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g6\Desktop\РОБОТА 2019\000 data.gov.ua\"/>
    </mc:Choice>
  </mc:AlternateContent>
  <bookViews>
    <workbookView xWindow="0" yWindow="0" windowWidth="2040" windowHeight="8370" tabRatio="737"/>
  </bookViews>
  <sheets>
    <sheet name="15.05" sheetId="17" r:id="rId1"/>
  </sheets>
  <definedNames>
    <definedName name="_xlnm.Print_Titles" localSheetId="0">'15.05'!$1:$1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0" i="17" l="1"/>
  <c r="C24" i="17" l="1"/>
  <c r="C22" i="17"/>
  <c r="C8" i="17"/>
</calcChain>
</file>

<file path=xl/sharedStrings.xml><?xml version="1.0" encoding="utf-8"?>
<sst xmlns="http://schemas.openxmlformats.org/spreadsheetml/2006/main" count="96" uniqueCount="57">
  <si>
    <t>Очікувана вартість предмета закупівлі</t>
  </si>
  <si>
    <t>Примітки</t>
  </si>
  <si>
    <t>грн</t>
  </si>
  <si>
    <t>допорогова закупівля</t>
  </si>
  <si>
    <t>Орієнтовний початок проведення процедури закупівлі, обов'язкове</t>
  </si>
  <si>
    <t>Конкретна Назва предмета закупівлі, обов'язкове</t>
  </si>
  <si>
    <t>РАЗОМ ПО 2240</t>
  </si>
  <si>
    <t>РАЗОМ ПО 2210</t>
  </si>
  <si>
    <t>50410000-2 Послуги з ремонту і технічного обслуговування вимірювальних, випробувальних і контрольних приладів</t>
  </si>
  <si>
    <r>
      <rPr>
        <b/>
        <u/>
        <sz val="12"/>
        <rFont val="Times New Roman"/>
        <family val="1"/>
        <charset val="204"/>
      </rPr>
      <t>Валюта:</t>
    </r>
    <r>
      <rPr>
        <b/>
        <sz val="12"/>
        <rFont val="Times New Roman"/>
        <family val="1"/>
        <charset val="204"/>
      </rPr>
      <t xml:space="preserve"> грн, євро, американский долар, англійський фунт стерлінгів, російський рубль, молдавський лей</t>
    </r>
  </si>
  <si>
    <t>Рік початку строку дії плану</t>
  </si>
  <si>
    <t>Рік кінця строку дії плану</t>
  </si>
  <si>
    <t>Код КЕКВ (у разі використання бюджетних коштів) </t>
  </si>
  <si>
    <t>90510000-5 Утилізація сміття та поводження зі сміттям</t>
  </si>
  <si>
    <t>50310000-1 Технічне обслуговування і ремонт офісної техніки</t>
  </si>
  <si>
    <t>Картриджі, тонер для ксероксів</t>
  </si>
  <si>
    <t>30120000-6 Фотокопіювальне та поліграфічне обладнання для офсетного друку</t>
  </si>
  <si>
    <t>Технічне обслуговування та програмування офісної автоматичної телефонної станції</t>
  </si>
  <si>
    <t>50330000-7 Послуги з технічного обслуговування телекомунікаційного обладнання</t>
  </si>
  <si>
    <t>Проектування системи внутрішнього відеоспостереження за адресою вул. О.Кошиця, буд. 11 на 10 відеокамер</t>
  </si>
  <si>
    <r>
      <rPr>
        <b/>
        <u/>
        <sz val="8"/>
        <rFont val="Times New Roman"/>
        <family val="1"/>
        <charset val="204"/>
      </rPr>
      <t>Типи процедур:</t>
    </r>
    <r>
      <rPr>
        <b/>
        <sz val="8"/>
        <rFont val="Times New Roman"/>
        <family val="1"/>
        <charset val="204"/>
      </rPr>
      <t xml:space="preserve"> Допорогові закупівлі, Відкриті торги,
Відкриті торги з публікацією англійською мовою, Звіт про укладений договір, Переговорна процедура, 
Переговорна процедура скорочена, Переговорна процедура для потреб оборони, Конкурентний діалог 1-ий етап, Конкурентний діалог з публікацією англійською мовою 1-ий етап, Відкриті торги для закупівлі енергосервісу, Без застосування електронної системи</t>
    </r>
  </si>
  <si>
    <t>22820000-4 Бланки</t>
  </si>
  <si>
    <t>30190000-7 Офісне устаткування та приладдя різне</t>
  </si>
  <si>
    <t>39220000-0 Кухонне приладдя, товари для дому та господарства і приладдя для закладів громадського харчування</t>
  </si>
  <si>
    <t>без застосування процедури закупівлі, звіт про укладений договір</t>
  </si>
  <si>
    <t>41110000-3 Питна вода</t>
  </si>
  <si>
    <t>Водопостачання та водовідведення по вул. Ялтинській, 5-б</t>
  </si>
  <si>
    <t>РАЗОМ ПО 2272</t>
  </si>
  <si>
    <t>Послуги з ремонту і технічного обслуговування протипожежного обладнання (перезарядка вогнегасників)</t>
  </si>
  <si>
    <t>Послуги з поточного ремонту і технічного обслуговування кондиціонерів (О.Кошиця, 11)</t>
  </si>
  <si>
    <t>50710000-5 Послуги з ремонту і технічного обслуговування електричного і механічного устаткування будівель</t>
  </si>
  <si>
    <t>66510000-8 Страхові послуги</t>
  </si>
  <si>
    <t xml:space="preserve">Орендна плата </t>
  </si>
  <si>
    <t>70330000-3 Послуги з управління нерухомістю, надавані на платній основі чи на договірних засадах</t>
  </si>
  <si>
    <t>Відшкодування витрат балансоутримувача на утримання нерухомого майна споживача по вул. С.Олійника, 21</t>
  </si>
  <si>
    <t>Послуги з ремонту і технічного обслуговування системи вентиляції (О.Кошиця, 11)</t>
  </si>
  <si>
    <t>Технічне обслуговування і ремонт копіювально-розмножувальної техніки</t>
  </si>
  <si>
    <t>32230000-4 Апаратура для передавання радіосигналу з приймальним пристроєм</t>
  </si>
  <si>
    <t>Господарчі товари</t>
  </si>
  <si>
    <t xml:space="preserve">Папір, паперові вироби та канцелярське приладдя </t>
  </si>
  <si>
    <t>32250000-0 Мобільні телефони</t>
  </si>
  <si>
    <t>Телефон Globex Neon A1 black з Ruim картою</t>
  </si>
  <si>
    <t>Відшкодування витрат балансоутримувача на утримання нерухомого майна споживача по вул. Ялтинська, 5-б</t>
  </si>
  <si>
    <t>Відшкодування витрат балансоутримувача на утримання нерухомого майна споживача по вул. Севастопольська, 11/27</t>
  </si>
  <si>
    <t>РАЗОМ ПО 2275</t>
  </si>
  <si>
    <t>Послуги з поводження з побутовими відходами (вул. О.Кошиця, 11; вул. С.Олійника, 21; вул. Ялтинська, 5-б)</t>
  </si>
  <si>
    <t>38820000-9 Пристрої дистанційного керування</t>
  </si>
  <si>
    <t>Пульти для автоматичного шлагбауму, картки типу Em-Marine</t>
  </si>
  <si>
    <t xml:space="preserve">Послуги зі страхування орендованого майна (нежитлових приміщень) </t>
  </si>
  <si>
    <t xml:space="preserve">Друкована подукція </t>
  </si>
  <si>
    <t>Затверджено рішенням тендерного комітету від 15.05.2019 № 9</t>
  </si>
  <si>
    <t>Т.Ф. Ткаченко</t>
  </si>
  <si>
    <t xml:space="preserve">Голова тендерного комітету  </t>
  </si>
  <si>
    <t>Л. М. Божок</t>
  </si>
  <si>
    <t>Секретар тендерного комітету</t>
  </si>
  <si>
    <t>Начальник відділу бухгалтерського обліку та звітності - головний бухгалтер</t>
  </si>
  <si>
    <t>Л. В. Тишинська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</si>
</sst>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yyyy"/>
  </numFmts>
  <fonts count="14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color rgb="FF333333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8"/>
      <name val="Times New Roman"/>
      <family val="1"/>
      <charset val="204"/>
    </font>
    <font>
      <b/>
      <u/>
      <sz val="8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3"/>
      <color theme="1"/>
      <name val="Calibri"/>
      <family val="2"/>
      <charset val="204"/>
      <scheme val="minor"/>
    </font>
    <font>
      <b/>
      <sz val="14"/>
      <color rgb="FFFF0000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5" fillId="0" borderId="0" xfId="0" applyFont="1"/>
    <xf numFmtId="164" fontId="5" fillId="0" borderId="0" xfId="0" applyNumberFormat="1" applyFont="1"/>
    <xf numFmtId="4" fontId="5" fillId="0" borderId="0" xfId="0" applyNumberFormat="1" applyFont="1" applyAlignment="1">
      <alignment horizontal="right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4" fontId="3" fillId="3" borderId="2" xfId="0" applyNumberFormat="1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49" fontId="3" fillId="3" borderId="2" xfId="0" applyNumberFormat="1" applyFont="1" applyFill="1" applyBorder="1" applyAlignment="1">
      <alignment horizontal="center" vertical="center" wrapText="1"/>
    </xf>
    <xf numFmtId="164" fontId="3" fillId="3" borderId="2" xfId="0" applyNumberFormat="1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4" fontId="10" fillId="4" borderId="1" xfId="0" applyNumberFormat="1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/>
    </xf>
    <xf numFmtId="0" fontId="10" fillId="4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/>
    </xf>
    <xf numFmtId="2" fontId="7" fillId="0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49" fontId="12" fillId="2" borderId="1" xfId="0" applyNumberFormat="1" applyFont="1" applyFill="1" applyBorder="1" applyAlignment="1">
      <alignment horizontal="center" vertical="center" wrapText="1"/>
    </xf>
    <xf numFmtId="0" fontId="13" fillId="0" borderId="0" xfId="0" applyFont="1"/>
    <xf numFmtId="4" fontId="13" fillId="0" borderId="0" xfId="0" applyNumberFormat="1" applyFont="1" applyAlignment="1">
      <alignment horizontal="right"/>
    </xf>
  </cellXfs>
  <cellStyles count="2">
    <cellStyle name="Звичайний" xfId="0" builtinId="0"/>
    <cellStyle name="Обычный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2"/>
  <sheetViews>
    <sheetView tabSelected="1" zoomScale="70" zoomScaleNormal="70" workbookViewId="0">
      <pane ySplit="1" topLeftCell="A18" activePane="bottomLeft" state="frozen"/>
      <selection pane="bottomLeft" activeCell="H28" sqref="H28"/>
    </sheetView>
  </sheetViews>
  <sheetFormatPr defaultRowHeight="15.75" x14ac:dyDescent="0.25"/>
  <cols>
    <col min="1" max="1" width="67.85546875" style="1" customWidth="1"/>
    <col min="2" max="2" width="25.140625" style="1" customWidth="1"/>
    <col min="3" max="3" width="20" style="3" customWidth="1"/>
    <col min="4" max="4" width="42.42578125" style="1" customWidth="1"/>
    <col min="5" max="6" width="15.85546875" style="1" customWidth="1"/>
    <col min="7" max="7" width="30.5703125" style="2" customWidth="1"/>
    <col min="8" max="8" width="25" style="1" customWidth="1"/>
    <col min="9" max="9" width="20.28515625" style="1" customWidth="1"/>
    <col min="10" max="10" width="18.5703125" style="1" customWidth="1"/>
    <col min="11" max="16384" width="9.140625" style="1"/>
  </cols>
  <sheetData>
    <row r="1" spans="1:9" ht="151.5" customHeight="1" thickBot="1" x14ac:dyDescent="0.3">
      <c r="A1" s="16" t="s">
        <v>5</v>
      </c>
      <c r="B1" s="17" t="s">
        <v>9</v>
      </c>
      <c r="C1" s="18" t="s">
        <v>0</v>
      </c>
      <c r="D1" s="17" t="s">
        <v>1</v>
      </c>
      <c r="E1" s="19" t="s">
        <v>10</v>
      </c>
      <c r="F1" s="20" t="s">
        <v>11</v>
      </c>
      <c r="G1" s="22" t="s">
        <v>20</v>
      </c>
      <c r="H1" s="21" t="s">
        <v>4</v>
      </c>
      <c r="I1" s="19" t="s">
        <v>12</v>
      </c>
    </row>
    <row r="2" spans="1:9" ht="52.5" customHeight="1" x14ac:dyDescent="0.25">
      <c r="A2" s="23" t="s">
        <v>49</v>
      </c>
      <c r="B2" s="9" t="s">
        <v>2</v>
      </c>
      <c r="C2" s="8">
        <v>20000</v>
      </c>
      <c r="D2" s="9" t="s">
        <v>21</v>
      </c>
      <c r="E2" s="10">
        <v>2019</v>
      </c>
      <c r="F2" s="10">
        <v>2019</v>
      </c>
      <c r="G2" s="10" t="s">
        <v>3</v>
      </c>
      <c r="H2" s="11">
        <v>43586</v>
      </c>
      <c r="I2" s="15">
        <v>2210</v>
      </c>
    </row>
    <row r="3" spans="1:9" ht="72.75" customHeight="1" x14ac:dyDescent="0.25">
      <c r="A3" s="12" t="s">
        <v>15</v>
      </c>
      <c r="B3" s="9" t="s">
        <v>2</v>
      </c>
      <c r="C3" s="8">
        <v>59200</v>
      </c>
      <c r="D3" s="9" t="s">
        <v>16</v>
      </c>
      <c r="E3" s="10">
        <v>2019</v>
      </c>
      <c r="F3" s="10">
        <v>2019</v>
      </c>
      <c r="G3" s="10" t="s">
        <v>3</v>
      </c>
      <c r="H3" s="11">
        <v>43586</v>
      </c>
      <c r="I3" s="15">
        <v>2210</v>
      </c>
    </row>
    <row r="4" spans="1:9" ht="67.5" customHeight="1" x14ac:dyDescent="0.25">
      <c r="A4" s="24" t="s">
        <v>39</v>
      </c>
      <c r="B4" s="9" t="s">
        <v>2</v>
      </c>
      <c r="C4" s="8">
        <v>50000</v>
      </c>
      <c r="D4" s="9" t="s">
        <v>22</v>
      </c>
      <c r="E4" s="9">
        <v>2019</v>
      </c>
      <c r="F4" s="9">
        <v>2019</v>
      </c>
      <c r="G4" s="9" t="s">
        <v>3</v>
      </c>
      <c r="H4" s="11">
        <v>43586</v>
      </c>
      <c r="I4" s="15">
        <v>2210</v>
      </c>
    </row>
    <row r="5" spans="1:9" ht="67.5" customHeight="1" x14ac:dyDescent="0.25">
      <c r="A5" s="24" t="s">
        <v>41</v>
      </c>
      <c r="B5" s="9" t="s">
        <v>2</v>
      </c>
      <c r="C5" s="8">
        <v>4645</v>
      </c>
      <c r="D5" s="9" t="s">
        <v>40</v>
      </c>
      <c r="E5" s="10">
        <v>2019</v>
      </c>
      <c r="F5" s="10">
        <v>2019</v>
      </c>
      <c r="G5" s="9" t="s">
        <v>24</v>
      </c>
      <c r="H5" s="11">
        <v>43586</v>
      </c>
      <c r="I5" s="15">
        <v>2210</v>
      </c>
    </row>
    <row r="6" spans="1:9" ht="80.25" customHeight="1" x14ac:dyDescent="0.25">
      <c r="A6" s="24" t="s">
        <v>38</v>
      </c>
      <c r="B6" s="9" t="s">
        <v>2</v>
      </c>
      <c r="C6" s="8">
        <v>30000</v>
      </c>
      <c r="D6" s="9" t="s">
        <v>23</v>
      </c>
      <c r="E6" s="9">
        <v>2019</v>
      </c>
      <c r="F6" s="9">
        <v>2019</v>
      </c>
      <c r="G6" s="9" t="s">
        <v>3</v>
      </c>
      <c r="H6" s="11">
        <v>43586</v>
      </c>
      <c r="I6" s="15">
        <v>2210</v>
      </c>
    </row>
    <row r="7" spans="1:9" ht="67.5" customHeight="1" x14ac:dyDescent="0.25">
      <c r="A7" s="24" t="s">
        <v>47</v>
      </c>
      <c r="B7" s="9" t="s">
        <v>2</v>
      </c>
      <c r="C7" s="8">
        <v>2000</v>
      </c>
      <c r="D7" s="9" t="s">
        <v>46</v>
      </c>
      <c r="E7" s="9">
        <v>2019</v>
      </c>
      <c r="F7" s="9">
        <v>2019</v>
      </c>
      <c r="G7" s="9" t="s">
        <v>24</v>
      </c>
      <c r="H7" s="11">
        <v>43586</v>
      </c>
      <c r="I7" s="15">
        <v>2210</v>
      </c>
    </row>
    <row r="8" spans="1:9" ht="47.25" customHeight="1" x14ac:dyDescent="0.25">
      <c r="A8" s="4" t="s">
        <v>7</v>
      </c>
      <c r="B8" s="5"/>
      <c r="C8" s="6">
        <f>SUM(C2:C7)</f>
        <v>165845</v>
      </c>
      <c r="D8" s="39"/>
      <c r="E8" s="5"/>
      <c r="F8" s="5"/>
      <c r="G8" s="7"/>
      <c r="H8" s="7"/>
      <c r="I8" s="7"/>
    </row>
    <row r="9" spans="1:9" ht="69" customHeight="1" x14ac:dyDescent="0.25">
      <c r="A9" s="13" t="s">
        <v>19</v>
      </c>
      <c r="B9" s="9" t="s">
        <v>2</v>
      </c>
      <c r="C9" s="37">
        <v>3021.43</v>
      </c>
      <c r="D9" s="9" t="s">
        <v>37</v>
      </c>
      <c r="E9" s="9">
        <v>2019</v>
      </c>
      <c r="F9" s="9">
        <v>2019</v>
      </c>
      <c r="G9" s="9" t="s">
        <v>3</v>
      </c>
      <c r="H9" s="11">
        <v>43586</v>
      </c>
      <c r="I9" s="9">
        <v>2240</v>
      </c>
    </row>
    <row r="10" spans="1:9" ht="69" customHeight="1" x14ac:dyDescent="0.25">
      <c r="A10" s="13" t="s">
        <v>36</v>
      </c>
      <c r="B10" s="10" t="s">
        <v>2</v>
      </c>
      <c r="C10" s="8">
        <v>20000</v>
      </c>
      <c r="D10" s="9" t="s">
        <v>14</v>
      </c>
      <c r="E10" s="10">
        <v>2019</v>
      </c>
      <c r="F10" s="10">
        <v>2019</v>
      </c>
      <c r="G10" s="10" t="s">
        <v>3</v>
      </c>
      <c r="H10" s="11">
        <v>43586</v>
      </c>
      <c r="I10" s="9">
        <v>2240</v>
      </c>
    </row>
    <row r="11" spans="1:9" ht="80.25" customHeight="1" x14ac:dyDescent="0.25">
      <c r="A11" s="13" t="s">
        <v>28</v>
      </c>
      <c r="B11" s="9" t="s">
        <v>2</v>
      </c>
      <c r="C11" s="36">
        <v>6270</v>
      </c>
      <c r="D11" s="9" t="s">
        <v>8</v>
      </c>
      <c r="E11" s="9">
        <v>2019</v>
      </c>
      <c r="F11" s="9">
        <v>2019</v>
      </c>
      <c r="G11" s="9" t="s">
        <v>3</v>
      </c>
      <c r="H11" s="11">
        <v>43586</v>
      </c>
      <c r="I11" s="9">
        <v>2240</v>
      </c>
    </row>
    <row r="12" spans="1:9" ht="80.25" customHeight="1" x14ac:dyDescent="0.25">
      <c r="A12" s="13" t="s">
        <v>35</v>
      </c>
      <c r="B12" s="10" t="s">
        <v>2</v>
      </c>
      <c r="C12" s="8">
        <v>5000</v>
      </c>
      <c r="D12" s="9" t="s">
        <v>30</v>
      </c>
      <c r="E12" s="9">
        <v>2019</v>
      </c>
      <c r="F12" s="9">
        <v>2019</v>
      </c>
      <c r="G12" s="9" t="s">
        <v>3</v>
      </c>
      <c r="H12" s="11">
        <v>43586</v>
      </c>
      <c r="I12" s="35">
        <v>2240</v>
      </c>
    </row>
    <row r="13" spans="1:9" ht="80.25" customHeight="1" x14ac:dyDescent="0.25">
      <c r="A13" s="13" t="s">
        <v>29</v>
      </c>
      <c r="B13" s="32" t="s">
        <v>2</v>
      </c>
      <c r="C13" s="8">
        <v>32000</v>
      </c>
      <c r="D13" s="9" t="s">
        <v>30</v>
      </c>
      <c r="E13" s="9">
        <v>2019</v>
      </c>
      <c r="F13" s="9">
        <v>2019</v>
      </c>
      <c r="G13" s="32" t="s">
        <v>3</v>
      </c>
      <c r="H13" s="11">
        <v>43586</v>
      </c>
      <c r="I13" s="9">
        <v>2240</v>
      </c>
    </row>
    <row r="14" spans="1:9" ht="80.25" customHeight="1" x14ac:dyDescent="0.25">
      <c r="A14" s="13" t="s">
        <v>48</v>
      </c>
      <c r="B14" s="10" t="s">
        <v>2</v>
      </c>
      <c r="C14" s="8">
        <v>26000</v>
      </c>
      <c r="D14" s="9" t="s">
        <v>31</v>
      </c>
      <c r="E14" s="9">
        <v>2019</v>
      </c>
      <c r="F14" s="9">
        <v>2019</v>
      </c>
      <c r="G14" s="25" t="s">
        <v>3</v>
      </c>
      <c r="H14" s="11">
        <v>43586</v>
      </c>
      <c r="I14" s="9">
        <v>2240</v>
      </c>
    </row>
    <row r="15" spans="1:9" ht="80.25" customHeight="1" x14ac:dyDescent="0.25">
      <c r="A15" s="13" t="s">
        <v>32</v>
      </c>
      <c r="B15" s="25" t="s">
        <v>2</v>
      </c>
      <c r="C15" s="8">
        <v>10</v>
      </c>
      <c r="D15" s="9" t="s">
        <v>33</v>
      </c>
      <c r="E15" s="9">
        <v>2019</v>
      </c>
      <c r="F15" s="9">
        <v>2019</v>
      </c>
      <c r="G15" s="10" t="s">
        <v>24</v>
      </c>
      <c r="H15" s="11">
        <v>43586</v>
      </c>
      <c r="I15" s="9">
        <v>2240</v>
      </c>
    </row>
    <row r="16" spans="1:9" ht="69" customHeight="1" x14ac:dyDescent="0.25">
      <c r="A16" s="13" t="s">
        <v>17</v>
      </c>
      <c r="B16" s="10" t="s">
        <v>2</v>
      </c>
      <c r="C16" s="8">
        <v>3000</v>
      </c>
      <c r="D16" s="9" t="s">
        <v>18</v>
      </c>
      <c r="E16" s="10">
        <v>2019</v>
      </c>
      <c r="F16" s="10">
        <v>2019</v>
      </c>
      <c r="G16" s="10" t="s">
        <v>3</v>
      </c>
      <c r="H16" s="11">
        <v>43586</v>
      </c>
      <c r="I16" s="9">
        <v>2240</v>
      </c>
    </row>
    <row r="17" spans="1:9" ht="78" customHeight="1" x14ac:dyDescent="0.25">
      <c r="A17" s="13" t="s">
        <v>34</v>
      </c>
      <c r="B17" s="9" t="s">
        <v>2</v>
      </c>
      <c r="C17" s="8">
        <v>300000</v>
      </c>
      <c r="D17" s="9" t="s">
        <v>33</v>
      </c>
      <c r="E17" s="9">
        <v>2019</v>
      </c>
      <c r="F17" s="9">
        <v>2019</v>
      </c>
      <c r="G17" s="10" t="s">
        <v>24</v>
      </c>
      <c r="H17" s="11">
        <v>43586</v>
      </c>
      <c r="I17" s="9">
        <v>2240</v>
      </c>
    </row>
    <row r="18" spans="1:9" ht="78" customHeight="1" x14ac:dyDescent="0.25">
      <c r="A18" s="13" t="s">
        <v>42</v>
      </c>
      <c r="B18" s="9" t="s">
        <v>2</v>
      </c>
      <c r="C18" s="8">
        <v>43000</v>
      </c>
      <c r="D18" s="9" t="s">
        <v>33</v>
      </c>
      <c r="E18" s="9">
        <v>2019</v>
      </c>
      <c r="F18" s="9">
        <v>2019</v>
      </c>
      <c r="G18" s="10" t="s">
        <v>24</v>
      </c>
      <c r="H18" s="11">
        <v>43586</v>
      </c>
      <c r="I18" s="9">
        <v>2240</v>
      </c>
    </row>
    <row r="19" spans="1:9" ht="78" customHeight="1" x14ac:dyDescent="0.25">
      <c r="A19" s="13" t="s">
        <v>43</v>
      </c>
      <c r="B19" s="9" t="s">
        <v>2</v>
      </c>
      <c r="C19" s="8">
        <v>7000</v>
      </c>
      <c r="D19" s="9" t="s">
        <v>33</v>
      </c>
      <c r="E19" s="9">
        <v>2019</v>
      </c>
      <c r="F19" s="9">
        <v>2019</v>
      </c>
      <c r="G19" s="10" t="s">
        <v>24</v>
      </c>
      <c r="H19" s="11">
        <v>43586</v>
      </c>
      <c r="I19" s="9">
        <v>2240</v>
      </c>
    </row>
    <row r="20" spans="1:9" ht="61.5" customHeight="1" x14ac:dyDescent="0.25">
      <c r="A20" s="4" t="s">
        <v>6</v>
      </c>
      <c r="B20" s="5"/>
      <c r="C20" s="6">
        <f>SUM(C9:C19)</f>
        <v>445301.43</v>
      </c>
      <c r="D20" s="38"/>
      <c r="E20" s="5"/>
      <c r="F20" s="5"/>
      <c r="G20" s="7"/>
      <c r="H20" s="5"/>
      <c r="I20" s="5"/>
    </row>
    <row r="21" spans="1:9" ht="69.75" customHeight="1" x14ac:dyDescent="0.25">
      <c r="A21" s="31" t="s">
        <v>26</v>
      </c>
      <c r="B21" s="32" t="s">
        <v>2</v>
      </c>
      <c r="C21" s="33">
        <v>1000</v>
      </c>
      <c r="D21" s="32" t="s">
        <v>25</v>
      </c>
      <c r="E21" s="9">
        <v>2019</v>
      </c>
      <c r="F21" s="9">
        <v>2019</v>
      </c>
      <c r="G21" s="32" t="s">
        <v>24</v>
      </c>
      <c r="H21" s="11">
        <v>43586</v>
      </c>
      <c r="I21" s="34">
        <v>2272</v>
      </c>
    </row>
    <row r="22" spans="1:9" ht="51" customHeight="1" x14ac:dyDescent="0.3">
      <c r="A22" s="30" t="s">
        <v>27</v>
      </c>
      <c r="B22" s="26"/>
      <c r="C22" s="27">
        <f>SUM(C21:C21)</f>
        <v>1000</v>
      </c>
      <c r="D22" s="26"/>
      <c r="E22" s="26"/>
      <c r="F22" s="28"/>
      <c r="G22" s="26"/>
      <c r="H22" s="26"/>
      <c r="I22" s="29"/>
    </row>
    <row r="23" spans="1:9" ht="66" customHeight="1" x14ac:dyDescent="0.25">
      <c r="A23" s="14" t="s">
        <v>45</v>
      </c>
      <c r="B23" s="9" t="s">
        <v>2</v>
      </c>
      <c r="C23" s="8">
        <v>15000</v>
      </c>
      <c r="D23" s="9" t="s">
        <v>13</v>
      </c>
      <c r="E23" s="9">
        <v>2019</v>
      </c>
      <c r="F23" s="9">
        <v>2019</v>
      </c>
      <c r="G23" s="9" t="s">
        <v>3</v>
      </c>
      <c r="H23" s="11">
        <v>43586</v>
      </c>
      <c r="I23" s="9">
        <v>2275</v>
      </c>
    </row>
    <row r="24" spans="1:9" ht="42.75" customHeight="1" x14ac:dyDescent="0.3">
      <c r="A24" s="30" t="s">
        <v>44</v>
      </c>
      <c r="B24" s="26"/>
      <c r="C24" s="27">
        <f>C23</f>
        <v>15000</v>
      </c>
      <c r="D24" s="26"/>
      <c r="E24" s="26"/>
      <c r="F24" s="28"/>
      <c r="G24" s="26"/>
      <c r="H24" s="26"/>
      <c r="I24" s="27"/>
    </row>
    <row r="26" spans="1:9" ht="18.75" x14ac:dyDescent="0.3">
      <c r="A26" s="40" t="s">
        <v>50</v>
      </c>
      <c r="B26" s="40"/>
      <c r="C26" s="41"/>
      <c r="D26" s="40"/>
    </row>
    <row r="27" spans="1:9" ht="18.75" x14ac:dyDescent="0.3">
      <c r="A27" s="40"/>
      <c r="B27" s="40"/>
      <c r="C27" s="41"/>
      <c r="D27" s="40"/>
    </row>
    <row r="28" spans="1:9" ht="18.75" x14ac:dyDescent="0.3">
      <c r="A28" s="40" t="s">
        <v>52</v>
      </c>
      <c r="B28" s="40"/>
      <c r="C28" s="40"/>
      <c r="D28" s="40" t="s">
        <v>51</v>
      </c>
    </row>
    <row r="29" spans="1:9" ht="18.75" x14ac:dyDescent="0.3">
      <c r="A29" s="40"/>
      <c r="B29" s="40"/>
      <c r="C29" s="41"/>
      <c r="D29" s="41"/>
    </row>
    <row r="30" spans="1:9" ht="18.75" x14ac:dyDescent="0.3">
      <c r="A30" s="40" t="s">
        <v>54</v>
      </c>
      <c r="B30" s="40"/>
      <c r="C30" s="40"/>
      <c r="D30" s="40" t="s">
        <v>53</v>
      </c>
    </row>
    <row r="31" spans="1:9" ht="18.75" x14ac:dyDescent="0.3">
      <c r="A31" s="40"/>
      <c r="B31" s="40"/>
      <c r="C31" s="41"/>
      <c r="D31" s="41"/>
    </row>
    <row r="32" spans="1:9" ht="18.75" x14ac:dyDescent="0.3">
      <c r="A32" s="40" t="s">
        <v>55</v>
      </c>
      <c r="B32" s="40"/>
      <c r="C32" s="40"/>
      <c r="D32" s="40" t="s">
        <v>56</v>
      </c>
    </row>
  </sheetData>
  <dataValidations count="9">
    <dataValidation allowBlank="1" showInputMessage="1" showErrorMessage="1" promptTitle="обов'язкове" prompt="спочатку оберіть класифікатор, а потім через кому - код, перші 3 цифри повинні співпадати з основним класифікатором плану" sqref="D11"/>
    <dataValidation allowBlank="1" showInputMessage="1" showErrorMessage="1" errorTitle="ціле чотирьохзначне число" error="ціле чотирьохзначне число" promptTitle="ціле чотирьохзначне число" prompt="ціле чотирьохзначне число" sqref="I1 I20:I22 I17:I18 I24:I1048576 I14 I11"/>
    <dataValidation type="whole" allowBlank="1" showInputMessage="1" showErrorMessage="1" errorTitle="Рік" error="Рік - ціле число" sqref="E1:F1 E2:E1048576">
      <formula1>1900</formula1>
      <formula2>2300</formula2>
    </dataValidation>
    <dataValidation type="textLength" allowBlank="1" showInputMessage="1" showErrorMessage="1" promptTitle="обов'язкове" prompt="обов'язкове" sqref="A1:A3 A5:A6 A8:A9 A11:A1048576 B30:D30 B32:D32">
      <formula1>1</formula1>
      <formula2>200000</formula2>
    </dataValidation>
    <dataValidation showInputMessage="1" showErrorMessage="1" errorTitle="Оберіть значення зі списку" error="Оберіть значення зі списку" promptTitle="Оберіть значення зі списку" prompt="Оберіть значення зі списку" sqref="G1"/>
    <dataValidation allowBlank="1" showInputMessage="1" showErrorMessage="1" errorTitle="Оберіть значення зі списку" error="Оберіть значення зі списку" promptTitle="Оберіть значення зі списку" prompt="Оберіть значення зі списку" sqref="B1"/>
    <dataValidation allowBlank="1" showInputMessage="1" showErrorMessage="1" promptTitle="обов'язкове" prompt="обов'язкове" sqref="H20 H22 H24:H1048576 D23 D18:D19 D21 D2:D4 D7 D12:D16"/>
    <dataValidation type="date" showInputMessage="1" showErrorMessage="1" promptTitle="обов'язкове" prompt="обов'язкове" sqref="G20 H23 G25:G1048576 H21 G8 H1:H7 H9:H19">
      <formula1>1</formula1>
      <formula2>73051</formula2>
    </dataValidation>
    <dataValidation type="decimal" allowBlank="1" showInputMessage="1" showErrorMessage="1" errorTitle="Очікувана вартість" error="Очікувана вартість предмета закупівлі - тілько число" sqref="C1:C27 C29:D29 C31:D31 C33:C1048576">
      <formula1>0</formula1>
      <formula2>1E+32</formula2>
    </dataValidation>
  </dataValidations>
  <pageMargins left="0.19685039370078741" right="0.19685039370078741" top="0.31496062992125984" bottom="0.19685039370078741" header="0.31496062992125984" footer="0.19685039370078741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15.05</vt:lpstr>
      <vt:lpstr>'15.05'!Заголовки_для_друку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Ivanna</dc:creator>
  <cp:lastModifiedBy>Тимошенко Тетяна Володимирівна</cp:lastModifiedBy>
  <cp:lastPrinted>2019-05-14T09:31:30Z</cp:lastPrinted>
  <dcterms:created xsi:type="dcterms:W3CDTF">2016-06-29T16:46:21Z</dcterms:created>
  <dcterms:modified xsi:type="dcterms:W3CDTF">2019-05-22T14:03:31Z</dcterms:modified>
</cp:coreProperties>
</file>