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35" windowWidth="27795" windowHeight="14385"/>
  </bookViews>
  <sheets>
    <sheet name="КПК3017693" sheetId="4" r:id="rId1"/>
  </sheets>
  <definedNames>
    <definedName name="_xlnm.Print_Area" localSheetId="0">КПК3017693!$A$1:$BM$95</definedName>
  </definedNames>
  <calcPr calcId="144525" refMode="R1C1"/>
</workbook>
</file>

<file path=xl/calcChain.xml><?xml version="1.0" encoding="utf-8"?>
<calcChain xmlns="http://schemas.openxmlformats.org/spreadsheetml/2006/main">
  <c r="AC52" i="4" l="1"/>
  <c r="AB60" i="4" s="1"/>
  <c r="AB61" i="4" s="1"/>
  <c r="AR61" i="4" s="1"/>
  <c r="AS51" i="4"/>
  <c r="AS50" i="4"/>
  <c r="AS49" i="4"/>
  <c r="BE82" i="4"/>
  <c r="BE81" i="4"/>
  <c r="BE78" i="4"/>
  <c r="BE77" i="4"/>
  <c r="BE74" i="4"/>
  <c r="BE70" i="4"/>
  <c r="BE69" i="4"/>
  <c r="U22" i="4"/>
  <c r="BE80" i="4"/>
  <c r="BE79" i="4"/>
  <c r="BE76" i="4"/>
  <c r="BE75" i="4"/>
  <c r="BE72" i="4"/>
  <c r="BE71" i="4"/>
  <c r="BE68" i="4"/>
  <c r="BE67" i="4"/>
  <c r="AS52" i="4"/>
  <c r="AR60" i="4" l="1"/>
</calcChain>
</file>

<file path=xl/sharedStrings.xml><?xml version="1.0" encoding="utf-8"?>
<sst xmlns="http://schemas.openxmlformats.org/spreadsheetml/2006/main" count="175" uniqueCount="130">
  <si>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</si>
  <si>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</si>
  <si>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</si>
  <si>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</si>
  <si>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</si>
  <si>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</si>
  <si>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</si>
  <si>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</si>
  <si>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</si>
  <si>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</si>
  <si>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</si>
  <si>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</si>
  <si>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</si>
  <si>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</si>
  <si>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</si>
  <si>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</si>
  <si>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</si>
  <si>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</si>
  <si>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</si>
  <si>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</si>
  <si>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</si>
  <si>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</si>
  <si>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</si>
  <si>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</si>
  <si>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</si>
  <si>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</si>
  <si>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</si>
  <si>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</si>
  <si>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</si>
  <si>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</si>
  <si>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</si>
  <si>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</si>
  <si>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</si>
  <si>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</si>
  <si>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</si>
  <si>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</si>
  <si>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</si>
  <si>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</si>
  <si>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</si>
  <si>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</si>
  <si>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</si>
  <si>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</si>
  <si>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</si>
  <si>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</si>
  <si>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</si>
  <si>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</si>
  <si>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</si>
  <si>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</si>
  <si>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</si>
  <si>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</si>
  <si>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</si>
  <si>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</si>
  <si>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</si>
  <si>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</si>
  <si>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</si>
  <si>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</si>
  <si>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</si>
  <si>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</si>
  <si>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</si>
  <si>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</si>
  <si>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</si>
  <si>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</si>
  <si>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</si>
  <si>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</si>
  <si>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</si>
  <si>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</si>
  <si>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</si>
  <si>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Рішення Новокаховської міської ради №151 від 17.12.2020 "Про затвердження загальної чисельності управління з питань надзвичайних ситуацій та цивільного захисту населення Новокаховської міської ради</t>
  </si>
  <si>
    <t>продукту</t>
  </si>
  <si>
    <t>ефективності</t>
  </si>
  <si>
    <t>тис.грн.</t>
  </si>
  <si>
    <t>Обсяг видатків / штатна чисельність/1000</t>
  </si>
  <si>
    <t>якості</t>
  </si>
  <si>
    <t>відс.</t>
  </si>
  <si>
    <t>Дінаміка витрат на утримання однієї штатної одиниці</t>
  </si>
  <si>
    <t>3000000</t>
  </si>
  <si>
    <t>Управління з питань надзвичайних ситуацій та цивільного захисту населення Новокаховської міської ради</t>
  </si>
  <si>
    <t>Начальник управління</t>
  </si>
  <si>
    <t>Олександр  БАРАНЧЕНКО</t>
  </si>
  <si>
    <t>Ірина ФУРСЄЄВА</t>
  </si>
  <si>
    <t>30284209</t>
  </si>
  <si>
    <t>2152800000</t>
  </si>
  <si>
    <t>гривень</t>
  </si>
  <si>
    <t>бюджетної програми місцевого бюджету на 2021  рік</t>
  </si>
  <si>
    <t>3010000</t>
  </si>
  <si>
    <t>Реалізації державної політики у сфері територіальної оборони</t>
  </si>
  <si>
    <t>Створення належних умов для функціювання підрозділів територіальної оборони у місті Нова Каховка</t>
  </si>
  <si>
    <t>Утримання нежитлової будівлі, предназначеної для розміщення військовозобов'язаних Збройних сил</t>
  </si>
  <si>
    <t>Програма територіальної оборони території Новокаховської міської ради на 2020--2022 роки,</t>
  </si>
  <si>
    <t>Кількість штатних одиниць, що обслуговує нежитлову будівлю</t>
  </si>
  <si>
    <t>Кількість об`єктів що буде обслуговуватися</t>
  </si>
  <si>
    <t>Акт приймання -передачі  основних засобів №01  від 06.02.2019 року</t>
  </si>
  <si>
    <t>Витрати на утримання будівлі в середньому на одну штатну одиницю</t>
  </si>
  <si>
    <t>обсяг запланованих видатків  / касові видатки *100</t>
  </si>
  <si>
    <t>Забезпечення ефективної  реалізації державної політики у сфері територіальної оборони</t>
  </si>
  <si>
    <t>3017693</t>
  </si>
  <si>
    <t>Інші заходи, пов`язані з економічною діяльністю</t>
  </si>
  <si>
    <t>7693</t>
  </si>
  <si>
    <t>0490</t>
  </si>
  <si>
    <t>Обсяг видатків  на проведення поточних ремонтів систем електропостачання, водопостачання та водовідведення</t>
  </si>
  <si>
    <t>Обсяг видатків на матеріально технічне забезпечення підрозділів територіальної оборони</t>
  </si>
  <si>
    <t>1.1</t>
  </si>
  <si>
    <t>1.2</t>
  </si>
  <si>
    <t>1.3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</si>
  <si>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</si>
  <si>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</si>
  <si>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</si>
  <si>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</si>
  <si>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</si>
  <si>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</si>
  <si>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</si>
  <si>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</si>
  <si>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</si>
  <si>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Кількість підрозділів територіальної оборони</t>
  </si>
  <si>
    <t>Кількість об`єктів, що потребують поточного ремонту</t>
  </si>
  <si>
    <t>Середні витрати на проведення поточного ремонту</t>
  </si>
  <si>
    <t>Дінаміка витрат на забезпечення підрозділів територіальної оборони</t>
  </si>
  <si>
    <t>Обсяг видатків / кількість підрозділів</t>
  </si>
  <si>
    <t>Обсяг видатків / кількість об'єктів</t>
  </si>
  <si>
    <t>Відповідно звернень підрозділів територіальної оборони</t>
  </si>
  <si>
    <t xml:space="preserve">Рішення міської ради від 12.12.2019 року №2472 « Про затвердження  Програми територіальної оборони території Новокаховської міської ради на 2020-2022 роки»  зі змінами від 04.03.2021 року № 252   </t>
  </si>
  <si>
    <t>Дефектний акт на поточний ремонт нежитлової будівлі вул.Горького, 22</t>
  </si>
  <si>
    <t xml:space="preserve">Наказ Міністерства фінансів України від 26 серпня 2014 року № 836 «Про деякі питання запровадження програмно – цільового методу складання та виконання місцевих бюджетів»; 
Рішення міської ради від 12.12.2019 року №2472 « Про затвердження  Програми територіальної оборони території Новокаховської міської ради на 2020-2022 роки»  зі змінами від 04.03.2021 року № 252                                       
 Постанова КМУ №1298 від 30.08.2002 року "Про оплату праці працівників на основі ЄТС розрядів і коефіцієнтів з оплати праці працівників установ, закладів та організацій окремих галузей бюджетної сфери                                                                                                                                                                                                                                                                                                         Рішення міської ради від 04.03.2021 року №288 "Про внесення змін до рішення міської ради від 24.12.2020 року №182 «Про бюджет Новокаховської міської територіальної громади на 2021 рік»
</t>
  </si>
  <si>
    <t>Фінансове управління Новокаховської міської ради</t>
  </si>
  <si>
    <t>Начадьник  управління</t>
  </si>
  <si>
    <t xml:space="preserve"> Дінаміка витрат на проведення поточного ремонту</t>
  </si>
  <si>
    <t>Середні витрати на матеріально-технічне забезпечення підрозділів територіальної оборони</t>
  </si>
  <si>
    <t>Матеріально технічне забезпечення підрозділів територіальної оборони</t>
  </si>
  <si>
    <t>Проведення поточних ремонтів систем електропостачання, водопостачання та водовідведення</t>
  </si>
  <si>
    <t xml:space="preserve"> 15.03.2021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</si>
</sst>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,##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166" fontId="2" fillId="0" borderId="8" xfId="0" applyNumberFormat="1" applyFont="1" applyBorder="1" applyAlignment="1">
      <alignment horizontal="center" vertical="center" wrapText="1"/>
    </xf>
    <xf numFmtId="166" fontId="2" fillId="0" borderId="9" xfId="0" applyNumberFormat="1" applyFont="1" applyBorder="1" applyAlignment="1">
      <alignment horizontal="center" vertical="center" wrapText="1"/>
    </xf>
    <xf numFmtId="166" fontId="2" fillId="0" borderId="10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9" xfId="0" applyNumberFormat="1" applyFont="1" applyFill="1" applyBorder="1" applyAlignment="1">
      <alignment horizontal="left" vertical="center" wrapText="1"/>
    </xf>
    <xf numFmtId="0" fontId="2" fillId="0" borderId="1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zoomScaleNormal="100" zoomScaleSheetLayoutView="100" workbookViewId="0">
      <selection activeCell="A10" sqref="A10:BL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8" t="s">
        <v>35</v>
      </c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</row>
    <row r="2" spans="1:77" ht="15.95" customHeight="1" x14ac:dyDescent="0.2">
      <c r="AO2" s="84" t="s">
        <v>0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25.5" customHeight="1" x14ac:dyDescent="0.2">
      <c r="AO3" s="63" t="s">
        <v>76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32.1" customHeight="1" x14ac:dyDescent="0.2">
      <c r="AO4" s="109" t="s">
        <v>76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 x14ac:dyDescent="0.2">
      <c r="AO5" s="110" t="s">
        <v>20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 x14ac:dyDescent="0.2"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</row>
    <row r="7" spans="1:77" ht="12.75" customHeight="1" x14ac:dyDescent="0.2">
      <c r="AO7" s="53" t="s">
        <v>129</v>
      </c>
      <c r="AP7" s="53"/>
      <c r="AQ7" s="53"/>
      <c r="AR7" s="53"/>
      <c r="AS7" s="53"/>
      <c r="AT7" s="53"/>
      <c r="AU7" s="53"/>
      <c r="AV7" s="1" t="s">
        <v>63</v>
      </c>
      <c r="AW7" s="53">
        <v>20</v>
      </c>
      <c r="AX7" s="53"/>
      <c r="AY7" s="53"/>
      <c r="AZ7" s="53"/>
      <c r="BA7" s="53"/>
      <c r="BB7" s="53"/>
      <c r="BC7" s="53"/>
      <c r="BD7" s="53"/>
      <c r="BE7" s="53"/>
      <c r="BF7" s="5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07" t="s">
        <v>21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</row>
    <row r="11" spans="1:77" ht="15.75" customHeight="1" x14ac:dyDescent="0.2">
      <c r="A11" s="107" t="s">
        <v>83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53</v>
      </c>
      <c r="B13" s="99" t="s">
        <v>75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34"/>
      <c r="N13" s="106" t="s">
        <v>76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99" t="s">
        <v>80</v>
      </c>
      <c r="AV13" s="100"/>
      <c r="AW13" s="100"/>
      <c r="AX13" s="100"/>
      <c r="AY13" s="100"/>
      <c r="AZ13" s="100"/>
      <c r="BA13" s="100"/>
      <c r="BB13" s="10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1" t="s">
        <v>56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33"/>
      <c r="N14" s="104" t="s">
        <v>62</v>
      </c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33"/>
      <c r="AU14" s="101" t="s">
        <v>55</v>
      </c>
      <c r="AV14" s="101"/>
      <c r="AW14" s="101"/>
      <c r="AX14" s="101"/>
      <c r="AY14" s="101"/>
      <c r="AZ14" s="101"/>
      <c r="BA14" s="101"/>
      <c r="BB14" s="10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99" t="s">
        <v>84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34"/>
      <c r="N16" s="106" t="s">
        <v>76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99" t="s">
        <v>80</v>
      </c>
      <c r="AV16" s="100"/>
      <c r="AW16" s="100"/>
      <c r="AX16" s="100"/>
      <c r="AY16" s="100"/>
      <c r="AZ16" s="100"/>
      <c r="BA16" s="100"/>
      <c r="BB16" s="10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1" t="s">
        <v>56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33"/>
      <c r="N17" s="104" t="s">
        <v>61</v>
      </c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33"/>
      <c r="AU17" s="101" t="s">
        <v>55</v>
      </c>
      <c r="AV17" s="101"/>
      <c r="AW17" s="101"/>
      <c r="AX17" s="101"/>
      <c r="AY17" s="101"/>
      <c r="AZ17" s="101"/>
      <c r="BA17" s="101"/>
      <c r="BB17" s="10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99" t="s">
        <v>95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N19" s="99" t="s">
        <v>97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26"/>
      <c r="AA19" s="99" t="s">
        <v>98</v>
      </c>
      <c r="AB19" s="100"/>
      <c r="AC19" s="100"/>
      <c r="AD19" s="100"/>
      <c r="AE19" s="100"/>
      <c r="AF19" s="100"/>
      <c r="AG19" s="100"/>
      <c r="AH19" s="100"/>
      <c r="AI19" s="100"/>
      <c r="AJ19" s="26"/>
      <c r="AK19" s="105" t="s">
        <v>96</v>
      </c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26"/>
      <c r="BE19" s="99" t="s">
        <v>81</v>
      </c>
      <c r="BF19" s="100"/>
      <c r="BG19" s="100"/>
      <c r="BH19" s="100"/>
      <c r="BI19" s="100"/>
      <c r="BJ19" s="100"/>
      <c r="BK19" s="100"/>
      <c r="BL19" s="10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1" t="s">
        <v>56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N20" s="101" t="s">
        <v>57</v>
      </c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28"/>
      <c r="AA20" s="102" t="s">
        <v>58</v>
      </c>
      <c r="AB20" s="102"/>
      <c r="AC20" s="102"/>
      <c r="AD20" s="102"/>
      <c r="AE20" s="102"/>
      <c r="AF20" s="102"/>
      <c r="AG20" s="102"/>
      <c r="AH20" s="102"/>
      <c r="AI20" s="102"/>
      <c r="AJ20" s="28"/>
      <c r="AK20" s="103" t="s">
        <v>59</v>
      </c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28"/>
      <c r="BE20" s="101" t="s">
        <v>60</v>
      </c>
      <c r="BF20" s="101"/>
      <c r="BG20" s="101"/>
      <c r="BH20" s="101"/>
      <c r="BI20" s="101"/>
      <c r="BJ20" s="101"/>
      <c r="BK20" s="101"/>
      <c r="BL20" s="10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6" t="s">
        <v>50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7">
        <f>AS22</f>
        <v>1250936</v>
      </c>
      <c r="V22" s="97"/>
      <c r="W22" s="97"/>
      <c r="X22" s="97"/>
      <c r="Y22" s="97"/>
      <c r="Z22" s="97"/>
      <c r="AA22" s="97"/>
      <c r="AB22" s="97"/>
      <c r="AC22" s="97"/>
      <c r="AD22" s="97"/>
      <c r="AE22" s="98" t="s">
        <v>51</v>
      </c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7">
        <v>1250936</v>
      </c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73" t="s">
        <v>23</v>
      </c>
      <c r="BE22" s="73"/>
      <c r="BF22" s="73"/>
      <c r="BG22" s="73"/>
      <c r="BH22" s="73"/>
      <c r="BI22" s="73"/>
      <c r="BJ22" s="73"/>
      <c r="BK22" s="73"/>
      <c r="BL22" s="73"/>
    </row>
    <row r="23" spans="1:79" ht="24.95" customHeight="1" x14ac:dyDescent="0.2">
      <c r="A23" s="73" t="s">
        <v>22</v>
      </c>
      <c r="B23" s="73"/>
      <c r="C23" s="73"/>
      <c r="D23" s="73"/>
      <c r="E23" s="73"/>
      <c r="F23" s="73"/>
      <c r="G23" s="73"/>
      <c r="H23" s="73"/>
      <c r="I23" s="97">
        <v>0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73" t="s">
        <v>24</v>
      </c>
      <c r="U23" s="73"/>
      <c r="V23" s="73"/>
      <c r="W23" s="7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4" t="s">
        <v>37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</row>
    <row r="26" spans="1:79" ht="131.25" customHeight="1" x14ac:dyDescent="0.2">
      <c r="A26" s="133" t="s">
        <v>122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3" t="s">
        <v>36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</row>
    <row r="29" spans="1:79" ht="27.75" customHeight="1" x14ac:dyDescent="0.2">
      <c r="A29" s="91" t="s">
        <v>28</v>
      </c>
      <c r="B29" s="91"/>
      <c r="C29" s="91"/>
      <c r="D29" s="91"/>
      <c r="E29" s="91"/>
      <c r="F29" s="91"/>
      <c r="G29" s="92" t="s">
        <v>40</v>
      </c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4"/>
    </row>
    <row r="30" spans="1:79" ht="15.75" hidden="1" x14ac:dyDescent="0.2">
      <c r="A30" s="72">
        <v>1</v>
      </c>
      <c r="B30" s="72"/>
      <c r="C30" s="72"/>
      <c r="D30" s="72"/>
      <c r="E30" s="72"/>
      <c r="F30" s="72"/>
      <c r="G30" s="92">
        <v>2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4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81" t="s">
        <v>85</v>
      </c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3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3" t="s">
        <v>38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</row>
    <row r="35" spans="1:79" ht="15.95" customHeight="1" x14ac:dyDescent="0.2">
      <c r="A35" s="95" t="s">
        <v>94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3" t="s">
        <v>39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</row>
    <row r="38" spans="1:79" ht="27.75" customHeight="1" x14ac:dyDescent="0.2">
      <c r="A38" s="91" t="s">
        <v>28</v>
      </c>
      <c r="B38" s="91"/>
      <c r="C38" s="91"/>
      <c r="D38" s="91"/>
      <c r="E38" s="91"/>
      <c r="F38" s="91"/>
      <c r="G38" s="92" t="s">
        <v>25</v>
      </c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4"/>
    </row>
    <row r="39" spans="1:79" ht="15.75" hidden="1" x14ac:dyDescent="0.2">
      <c r="A39" s="72">
        <v>1</v>
      </c>
      <c r="B39" s="72"/>
      <c r="C39" s="72"/>
      <c r="D39" s="72"/>
      <c r="E39" s="72"/>
      <c r="F39" s="72"/>
      <c r="G39" s="92">
        <v>2</v>
      </c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4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81" t="s">
        <v>86</v>
      </c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3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3" t="s">
        <v>41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4" t="s">
        <v>82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2" t="s">
        <v>28</v>
      </c>
      <c r="B45" s="72"/>
      <c r="C45" s="72"/>
      <c r="D45" s="75" t="s">
        <v>26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7"/>
      <c r="AC45" s="72" t="s">
        <v>29</v>
      </c>
      <c r="AD45" s="72"/>
      <c r="AE45" s="72"/>
      <c r="AF45" s="72"/>
      <c r="AG45" s="72"/>
      <c r="AH45" s="72"/>
      <c r="AI45" s="72"/>
      <c r="AJ45" s="72"/>
      <c r="AK45" s="72" t="s">
        <v>30</v>
      </c>
      <c r="AL45" s="72"/>
      <c r="AM45" s="72"/>
      <c r="AN45" s="72"/>
      <c r="AO45" s="72"/>
      <c r="AP45" s="72"/>
      <c r="AQ45" s="72"/>
      <c r="AR45" s="72"/>
      <c r="AS45" s="72" t="s">
        <v>27</v>
      </c>
      <c r="AT45" s="72"/>
      <c r="AU45" s="72"/>
      <c r="AV45" s="72"/>
      <c r="AW45" s="72"/>
      <c r="AX45" s="72"/>
      <c r="AY45" s="72"/>
      <c r="AZ45" s="72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2"/>
      <c r="B46" s="72"/>
      <c r="C46" s="72"/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80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2">
        <v>1</v>
      </c>
      <c r="B47" s="72"/>
      <c r="C47" s="72"/>
      <c r="D47" s="69">
        <v>2</v>
      </c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1"/>
      <c r="AC47" s="72">
        <v>3</v>
      </c>
      <c r="AD47" s="72"/>
      <c r="AE47" s="72"/>
      <c r="AF47" s="72"/>
      <c r="AG47" s="72"/>
      <c r="AH47" s="72"/>
      <c r="AI47" s="72"/>
      <c r="AJ47" s="72"/>
      <c r="AK47" s="72">
        <v>4</v>
      </c>
      <c r="AL47" s="72"/>
      <c r="AM47" s="72"/>
      <c r="AN47" s="72"/>
      <c r="AO47" s="72"/>
      <c r="AP47" s="72"/>
      <c r="AQ47" s="72"/>
      <c r="AR47" s="72"/>
      <c r="AS47" s="72">
        <v>5</v>
      </c>
      <c r="AT47" s="72"/>
      <c r="AU47" s="72"/>
      <c r="AV47" s="72"/>
      <c r="AW47" s="72"/>
      <c r="AX47" s="72"/>
      <c r="AY47" s="72"/>
      <c r="AZ47" s="7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88" t="s">
        <v>7</v>
      </c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90"/>
      <c r="AC48" s="56" t="s">
        <v>8</v>
      </c>
      <c r="AD48" s="56"/>
      <c r="AE48" s="56"/>
      <c r="AF48" s="56"/>
      <c r="AG48" s="56"/>
      <c r="AH48" s="56"/>
      <c r="AI48" s="56"/>
      <c r="AJ48" s="56"/>
      <c r="AK48" s="56" t="s">
        <v>9</v>
      </c>
      <c r="AL48" s="56"/>
      <c r="AM48" s="56"/>
      <c r="AN48" s="56"/>
      <c r="AO48" s="56"/>
      <c r="AP48" s="56"/>
      <c r="AQ48" s="56"/>
      <c r="AR48" s="56"/>
      <c r="AS48" s="44" t="s">
        <v>10</v>
      </c>
      <c r="AT48" s="56"/>
      <c r="AU48" s="56"/>
      <c r="AV48" s="56"/>
      <c r="AW48" s="56"/>
      <c r="AX48" s="56"/>
      <c r="AY48" s="56"/>
      <c r="AZ48" s="5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129">
        <v>1</v>
      </c>
      <c r="B49" s="129"/>
      <c r="C49" s="129"/>
      <c r="D49" s="130" t="s">
        <v>87</v>
      </c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2"/>
      <c r="AC49" s="39">
        <v>1033426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1033426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134">
        <v>2</v>
      </c>
      <c r="B50" s="135"/>
      <c r="C50" s="136"/>
      <c r="D50" s="137" t="s">
        <v>127</v>
      </c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9"/>
      <c r="AC50" s="117">
        <v>197818</v>
      </c>
      <c r="AD50" s="118"/>
      <c r="AE50" s="118"/>
      <c r="AF50" s="118"/>
      <c r="AG50" s="118"/>
      <c r="AH50" s="118"/>
      <c r="AI50" s="118"/>
      <c r="AJ50" s="119"/>
      <c r="AK50" s="117">
        <v>0</v>
      </c>
      <c r="AL50" s="118"/>
      <c r="AM50" s="118"/>
      <c r="AN50" s="118"/>
      <c r="AO50" s="118"/>
      <c r="AP50" s="118"/>
      <c r="AQ50" s="118"/>
      <c r="AR50" s="119"/>
      <c r="AS50" s="117">
        <f>AC50</f>
        <v>197818</v>
      </c>
      <c r="AT50" s="118"/>
      <c r="AU50" s="118"/>
      <c r="AV50" s="118"/>
      <c r="AW50" s="118"/>
      <c r="AX50" s="118"/>
      <c r="AY50" s="118"/>
      <c r="AZ50" s="119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134">
        <v>3</v>
      </c>
      <c r="B51" s="135"/>
      <c r="C51" s="136"/>
      <c r="D51" s="137" t="s">
        <v>128</v>
      </c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9"/>
      <c r="AC51" s="117">
        <v>19692</v>
      </c>
      <c r="AD51" s="118"/>
      <c r="AE51" s="118"/>
      <c r="AF51" s="118"/>
      <c r="AG51" s="118"/>
      <c r="AH51" s="118"/>
      <c r="AI51" s="118"/>
      <c r="AJ51" s="119"/>
      <c r="AK51" s="117">
        <v>0</v>
      </c>
      <c r="AL51" s="118"/>
      <c r="AM51" s="118"/>
      <c r="AN51" s="118"/>
      <c r="AO51" s="118"/>
      <c r="AP51" s="118"/>
      <c r="AQ51" s="118"/>
      <c r="AR51" s="119"/>
      <c r="AS51" s="117">
        <f>AC51</f>
        <v>19692</v>
      </c>
      <c r="AT51" s="118"/>
      <c r="AU51" s="118"/>
      <c r="AV51" s="118"/>
      <c r="AW51" s="118"/>
      <c r="AX51" s="118"/>
      <c r="AY51" s="118"/>
      <c r="AZ51" s="119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46"/>
      <c r="B52" s="46"/>
      <c r="C52" s="46"/>
      <c r="D52" s="85" t="s">
        <v>64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45">
        <f>AC49+AC50+AC51</f>
        <v>1250936</v>
      </c>
      <c r="AD52" s="45"/>
      <c r="AE52" s="45"/>
      <c r="AF52" s="45"/>
      <c r="AG52" s="45"/>
      <c r="AH52" s="45"/>
      <c r="AI52" s="45"/>
      <c r="AJ52" s="45"/>
      <c r="AK52" s="45">
        <v>0</v>
      </c>
      <c r="AL52" s="45"/>
      <c r="AM52" s="45"/>
      <c r="AN52" s="45"/>
      <c r="AO52" s="45"/>
      <c r="AP52" s="45"/>
      <c r="AQ52" s="45"/>
      <c r="AR52" s="45"/>
      <c r="AS52" s="45">
        <f>AC52+AK52</f>
        <v>1250936</v>
      </c>
      <c r="AT52" s="45"/>
      <c r="AU52" s="45"/>
      <c r="AV52" s="45"/>
      <c r="AW52" s="45"/>
      <c r="AX52" s="45"/>
      <c r="AY52" s="45"/>
      <c r="AZ52" s="45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84" t="s">
        <v>42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</row>
    <row r="55" spans="1:79" ht="15" customHeight="1" x14ac:dyDescent="0.2">
      <c r="A55" s="74" t="s">
        <v>82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72" t="s">
        <v>28</v>
      </c>
      <c r="B56" s="72"/>
      <c r="C56" s="72"/>
      <c r="D56" s="75" t="s">
        <v>34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2" t="s">
        <v>29</v>
      </c>
      <c r="AC56" s="72"/>
      <c r="AD56" s="72"/>
      <c r="AE56" s="72"/>
      <c r="AF56" s="72"/>
      <c r="AG56" s="72"/>
      <c r="AH56" s="72"/>
      <c r="AI56" s="72"/>
      <c r="AJ56" s="72" t="s">
        <v>30</v>
      </c>
      <c r="AK56" s="72"/>
      <c r="AL56" s="72"/>
      <c r="AM56" s="72"/>
      <c r="AN56" s="72"/>
      <c r="AO56" s="72"/>
      <c r="AP56" s="72"/>
      <c r="AQ56" s="72"/>
      <c r="AR56" s="72" t="s">
        <v>27</v>
      </c>
      <c r="AS56" s="72"/>
      <c r="AT56" s="72"/>
      <c r="AU56" s="72"/>
      <c r="AV56" s="72"/>
      <c r="AW56" s="72"/>
      <c r="AX56" s="72"/>
      <c r="AY56" s="72"/>
    </row>
    <row r="57" spans="1:79" ht="29.1" customHeight="1" x14ac:dyDescent="0.2">
      <c r="A57" s="72"/>
      <c r="B57" s="72"/>
      <c r="C57" s="72"/>
      <c r="D57" s="78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80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</row>
    <row r="58" spans="1:79" ht="15.75" customHeight="1" x14ac:dyDescent="0.2">
      <c r="A58" s="72">
        <v>1</v>
      </c>
      <c r="B58" s="72"/>
      <c r="C58" s="72"/>
      <c r="D58" s="69">
        <v>2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1"/>
      <c r="AB58" s="72">
        <v>3</v>
      </c>
      <c r="AC58" s="72"/>
      <c r="AD58" s="72"/>
      <c r="AE58" s="72"/>
      <c r="AF58" s="72"/>
      <c r="AG58" s="72"/>
      <c r="AH58" s="72"/>
      <c r="AI58" s="72"/>
      <c r="AJ58" s="72">
        <v>4</v>
      </c>
      <c r="AK58" s="72"/>
      <c r="AL58" s="72"/>
      <c r="AM58" s="72"/>
      <c r="AN58" s="72"/>
      <c r="AO58" s="72"/>
      <c r="AP58" s="72"/>
      <c r="AQ58" s="72"/>
      <c r="AR58" s="72">
        <v>5</v>
      </c>
      <c r="AS58" s="72"/>
      <c r="AT58" s="72"/>
      <c r="AU58" s="72"/>
      <c r="AV58" s="72"/>
      <c r="AW58" s="72"/>
      <c r="AX58" s="72"/>
      <c r="AY58" s="72"/>
    </row>
    <row r="59" spans="1:79" ht="12.75" hidden="1" customHeight="1" x14ac:dyDescent="0.2">
      <c r="A59" s="40" t="s">
        <v>6</v>
      </c>
      <c r="B59" s="40"/>
      <c r="C59" s="40"/>
      <c r="D59" s="65" t="s">
        <v>7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56" t="s">
        <v>8</v>
      </c>
      <c r="AC59" s="56"/>
      <c r="AD59" s="56"/>
      <c r="AE59" s="56"/>
      <c r="AF59" s="56"/>
      <c r="AG59" s="56"/>
      <c r="AH59" s="56"/>
      <c r="AI59" s="56"/>
      <c r="AJ59" s="56" t="s">
        <v>9</v>
      </c>
      <c r="AK59" s="56"/>
      <c r="AL59" s="56"/>
      <c r="AM59" s="56"/>
      <c r="AN59" s="56"/>
      <c r="AO59" s="56"/>
      <c r="AP59" s="56"/>
      <c r="AQ59" s="56"/>
      <c r="AR59" s="56" t="s">
        <v>10</v>
      </c>
      <c r="AS59" s="56"/>
      <c r="AT59" s="56"/>
      <c r="AU59" s="56"/>
      <c r="AV59" s="56"/>
      <c r="AW59" s="56"/>
      <c r="AX59" s="56"/>
      <c r="AY59" s="56"/>
      <c r="CA59" s="1" t="s">
        <v>15</v>
      </c>
    </row>
    <row r="60" spans="1:79" ht="25.5" customHeight="1" x14ac:dyDescent="0.2">
      <c r="A60" s="40">
        <v>1</v>
      </c>
      <c r="B60" s="40"/>
      <c r="C60" s="40"/>
      <c r="D60" s="81" t="s">
        <v>88</v>
      </c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3"/>
      <c r="AB60" s="39">
        <f>AC52</f>
        <v>1250936</v>
      </c>
      <c r="AC60" s="39"/>
      <c r="AD60" s="39"/>
      <c r="AE60" s="39"/>
      <c r="AF60" s="39"/>
      <c r="AG60" s="39"/>
      <c r="AH60" s="39"/>
      <c r="AI60" s="39"/>
      <c r="AJ60" s="39">
        <v>0</v>
      </c>
      <c r="AK60" s="39"/>
      <c r="AL60" s="39"/>
      <c r="AM60" s="39"/>
      <c r="AN60" s="39"/>
      <c r="AO60" s="39"/>
      <c r="AP60" s="39"/>
      <c r="AQ60" s="39"/>
      <c r="AR60" s="39">
        <f>AB60+AJ60</f>
        <v>1250936</v>
      </c>
      <c r="AS60" s="39"/>
      <c r="AT60" s="39"/>
      <c r="AU60" s="39"/>
      <c r="AV60" s="39"/>
      <c r="AW60" s="39"/>
      <c r="AX60" s="39"/>
      <c r="AY60" s="39"/>
      <c r="CA60" s="1" t="s">
        <v>16</v>
      </c>
    </row>
    <row r="61" spans="1:79" s="4" customFormat="1" ht="12.75" customHeight="1" x14ac:dyDescent="0.2">
      <c r="A61" s="46"/>
      <c r="B61" s="46"/>
      <c r="C61" s="46"/>
      <c r="D61" s="85" t="s">
        <v>27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45">
        <f>AB60</f>
        <v>1250936</v>
      </c>
      <c r="AC61" s="45"/>
      <c r="AD61" s="45"/>
      <c r="AE61" s="45"/>
      <c r="AF61" s="45"/>
      <c r="AG61" s="45"/>
      <c r="AH61" s="45"/>
      <c r="AI61" s="45"/>
      <c r="AJ61" s="45">
        <v>0</v>
      </c>
      <c r="AK61" s="45"/>
      <c r="AL61" s="45"/>
      <c r="AM61" s="45"/>
      <c r="AN61" s="45"/>
      <c r="AO61" s="45"/>
      <c r="AP61" s="45"/>
      <c r="AQ61" s="45"/>
      <c r="AR61" s="45">
        <f>AB61+AJ61</f>
        <v>1250936</v>
      </c>
      <c r="AS61" s="45"/>
      <c r="AT61" s="45"/>
      <c r="AU61" s="45"/>
      <c r="AV61" s="45"/>
      <c r="AW61" s="45"/>
      <c r="AX61" s="45"/>
      <c r="AY61" s="45"/>
    </row>
    <row r="63" spans="1:79" ht="15.75" customHeight="1" x14ac:dyDescent="0.2">
      <c r="A63" s="73" t="s">
        <v>43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</row>
    <row r="64" spans="1:79" ht="30" customHeight="1" x14ac:dyDescent="0.2">
      <c r="A64" s="72" t="s">
        <v>28</v>
      </c>
      <c r="B64" s="72"/>
      <c r="C64" s="72"/>
      <c r="D64" s="72"/>
      <c r="E64" s="72"/>
      <c r="F64" s="72"/>
      <c r="G64" s="69" t="s">
        <v>44</v>
      </c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1"/>
      <c r="Z64" s="72" t="s">
        <v>2</v>
      </c>
      <c r="AA64" s="72"/>
      <c r="AB64" s="72"/>
      <c r="AC64" s="72"/>
      <c r="AD64" s="72"/>
      <c r="AE64" s="72" t="s">
        <v>1</v>
      </c>
      <c r="AF64" s="72"/>
      <c r="AG64" s="72"/>
      <c r="AH64" s="72"/>
      <c r="AI64" s="72"/>
      <c r="AJ64" s="72"/>
      <c r="AK64" s="72"/>
      <c r="AL64" s="72"/>
      <c r="AM64" s="72"/>
      <c r="AN64" s="72"/>
      <c r="AO64" s="69" t="s">
        <v>29</v>
      </c>
      <c r="AP64" s="70"/>
      <c r="AQ64" s="70"/>
      <c r="AR64" s="70"/>
      <c r="AS64" s="70"/>
      <c r="AT64" s="70"/>
      <c r="AU64" s="70"/>
      <c r="AV64" s="71"/>
      <c r="AW64" s="69" t="s">
        <v>30</v>
      </c>
      <c r="AX64" s="70"/>
      <c r="AY64" s="70"/>
      <c r="AZ64" s="70"/>
      <c r="BA64" s="70"/>
      <c r="BB64" s="70"/>
      <c r="BC64" s="70"/>
      <c r="BD64" s="71"/>
      <c r="BE64" s="69" t="s">
        <v>27</v>
      </c>
      <c r="BF64" s="70"/>
      <c r="BG64" s="70"/>
      <c r="BH64" s="70"/>
      <c r="BI64" s="70"/>
      <c r="BJ64" s="70"/>
      <c r="BK64" s="70"/>
      <c r="BL64" s="71"/>
    </row>
    <row r="65" spans="1:79" ht="15.75" customHeight="1" x14ac:dyDescent="0.2">
      <c r="A65" s="72">
        <v>1</v>
      </c>
      <c r="B65" s="72"/>
      <c r="C65" s="72"/>
      <c r="D65" s="72"/>
      <c r="E65" s="72"/>
      <c r="F65" s="72"/>
      <c r="G65" s="69">
        <v>2</v>
      </c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1"/>
      <c r="Z65" s="72">
        <v>3</v>
      </c>
      <c r="AA65" s="72"/>
      <c r="AB65" s="72"/>
      <c r="AC65" s="72"/>
      <c r="AD65" s="72"/>
      <c r="AE65" s="72">
        <v>4</v>
      </c>
      <c r="AF65" s="72"/>
      <c r="AG65" s="72"/>
      <c r="AH65" s="72"/>
      <c r="AI65" s="72"/>
      <c r="AJ65" s="72"/>
      <c r="AK65" s="72"/>
      <c r="AL65" s="72"/>
      <c r="AM65" s="72"/>
      <c r="AN65" s="72"/>
      <c r="AO65" s="72">
        <v>5</v>
      </c>
      <c r="AP65" s="72"/>
      <c r="AQ65" s="72"/>
      <c r="AR65" s="72"/>
      <c r="AS65" s="72"/>
      <c r="AT65" s="72"/>
      <c r="AU65" s="72"/>
      <c r="AV65" s="72"/>
      <c r="AW65" s="72">
        <v>6</v>
      </c>
      <c r="AX65" s="72"/>
      <c r="AY65" s="72"/>
      <c r="AZ65" s="72"/>
      <c r="BA65" s="72"/>
      <c r="BB65" s="72"/>
      <c r="BC65" s="72"/>
      <c r="BD65" s="72"/>
      <c r="BE65" s="72">
        <v>7</v>
      </c>
      <c r="BF65" s="72"/>
      <c r="BG65" s="72"/>
      <c r="BH65" s="72"/>
      <c r="BI65" s="72"/>
      <c r="BJ65" s="72"/>
      <c r="BK65" s="72"/>
      <c r="BL65" s="72"/>
    </row>
    <row r="66" spans="1:79" ht="12.75" hidden="1" customHeight="1" x14ac:dyDescent="0.2">
      <c r="A66" s="40" t="s">
        <v>33</v>
      </c>
      <c r="B66" s="40"/>
      <c r="C66" s="40"/>
      <c r="D66" s="40"/>
      <c r="E66" s="40"/>
      <c r="F66" s="40"/>
      <c r="G66" s="65" t="s">
        <v>7</v>
      </c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40" t="s">
        <v>19</v>
      </c>
      <c r="AA66" s="40"/>
      <c r="AB66" s="40"/>
      <c r="AC66" s="40"/>
      <c r="AD66" s="40"/>
      <c r="AE66" s="68" t="s">
        <v>32</v>
      </c>
      <c r="AF66" s="68"/>
      <c r="AG66" s="68"/>
      <c r="AH66" s="68"/>
      <c r="AI66" s="68"/>
      <c r="AJ66" s="68"/>
      <c r="AK66" s="68"/>
      <c r="AL66" s="68"/>
      <c r="AM66" s="68"/>
      <c r="AN66" s="65"/>
      <c r="AO66" s="56" t="s">
        <v>8</v>
      </c>
      <c r="AP66" s="56"/>
      <c r="AQ66" s="56"/>
      <c r="AR66" s="56"/>
      <c r="AS66" s="56"/>
      <c r="AT66" s="56"/>
      <c r="AU66" s="56"/>
      <c r="AV66" s="56"/>
      <c r="AW66" s="56" t="s">
        <v>31</v>
      </c>
      <c r="AX66" s="56"/>
      <c r="AY66" s="56"/>
      <c r="AZ66" s="56"/>
      <c r="BA66" s="56"/>
      <c r="BB66" s="56"/>
      <c r="BC66" s="56"/>
      <c r="BD66" s="56"/>
      <c r="BE66" s="56" t="s">
        <v>10</v>
      </c>
      <c r="BF66" s="56"/>
      <c r="BG66" s="56"/>
      <c r="BH66" s="56"/>
      <c r="BI66" s="56"/>
      <c r="BJ66" s="56"/>
      <c r="BK66" s="56"/>
      <c r="BL66" s="56"/>
      <c r="CA66" s="1" t="s">
        <v>17</v>
      </c>
    </row>
    <row r="67" spans="1:79" s="4" customFormat="1" ht="12.75" customHeight="1" x14ac:dyDescent="0.2">
      <c r="A67" s="46">
        <v>0</v>
      </c>
      <c r="B67" s="46"/>
      <c r="C67" s="46"/>
      <c r="D67" s="46"/>
      <c r="E67" s="46"/>
      <c r="F67" s="46"/>
      <c r="G67" s="57" t="s">
        <v>65</v>
      </c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9"/>
      <c r="Z67" s="50"/>
      <c r="AA67" s="50"/>
      <c r="AB67" s="50"/>
      <c r="AC67" s="50"/>
      <c r="AD67" s="50"/>
      <c r="AE67" s="60"/>
      <c r="AF67" s="60"/>
      <c r="AG67" s="60"/>
      <c r="AH67" s="60"/>
      <c r="AI67" s="60"/>
      <c r="AJ67" s="60"/>
      <c r="AK67" s="60"/>
      <c r="AL67" s="60"/>
      <c r="AM67" s="60"/>
      <c r="AN67" s="61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>
        <f>AO67+AW67</f>
        <v>0</v>
      </c>
      <c r="BF67" s="45"/>
      <c r="BG67" s="45"/>
      <c r="BH67" s="45"/>
      <c r="BI67" s="45"/>
      <c r="BJ67" s="45"/>
      <c r="BK67" s="45"/>
      <c r="BL67" s="45"/>
      <c r="CA67" s="4" t="s">
        <v>18</v>
      </c>
    </row>
    <row r="68" spans="1:79" ht="89.25" customHeight="1" x14ac:dyDescent="0.2">
      <c r="A68" s="127" t="s">
        <v>101</v>
      </c>
      <c r="B68" s="127"/>
      <c r="C68" s="127"/>
      <c r="D68" s="127"/>
      <c r="E68" s="127"/>
      <c r="F68" s="127"/>
      <c r="G68" s="41" t="s">
        <v>89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66</v>
      </c>
      <c r="AA68" s="44"/>
      <c r="AB68" s="44"/>
      <c r="AC68" s="44"/>
      <c r="AD68" s="44"/>
      <c r="AE68" s="41" t="s">
        <v>67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4.5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f>AO68+AW68</f>
        <v>4.5</v>
      </c>
      <c r="BF68" s="39"/>
      <c r="BG68" s="39"/>
      <c r="BH68" s="39"/>
      <c r="BI68" s="39"/>
      <c r="BJ68" s="39"/>
      <c r="BK68" s="39"/>
      <c r="BL68" s="39"/>
    </row>
    <row r="69" spans="1:79" ht="82.5" customHeight="1" x14ac:dyDescent="0.2">
      <c r="A69" s="112" t="s">
        <v>102</v>
      </c>
      <c r="B69" s="113"/>
      <c r="C69" s="113"/>
      <c r="D69" s="113"/>
      <c r="E69" s="113"/>
      <c r="F69" s="114"/>
      <c r="G69" s="41" t="s">
        <v>100</v>
      </c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6"/>
      <c r="Z69" s="44" t="s">
        <v>70</v>
      </c>
      <c r="AA69" s="44"/>
      <c r="AB69" s="44"/>
      <c r="AC69" s="44"/>
      <c r="AD69" s="44"/>
      <c r="AE69" s="41" t="s">
        <v>120</v>
      </c>
      <c r="AF69" s="115"/>
      <c r="AG69" s="115"/>
      <c r="AH69" s="115"/>
      <c r="AI69" s="115"/>
      <c r="AJ69" s="115"/>
      <c r="AK69" s="115"/>
      <c r="AL69" s="115"/>
      <c r="AM69" s="115"/>
      <c r="AN69" s="116"/>
      <c r="AO69" s="124">
        <v>197.81800000000001</v>
      </c>
      <c r="AP69" s="125"/>
      <c r="AQ69" s="125"/>
      <c r="AR69" s="125"/>
      <c r="AS69" s="125"/>
      <c r="AT69" s="125"/>
      <c r="AU69" s="125"/>
      <c r="AV69" s="126"/>
      <c r="AW69" s="124">
        <v>0</v>
      </c>
      <c r="AX69" s="125"/>
      <c r="AY69" s="125"/>
      <c r="AZ69" s="125"/>
      <c r="BA69" s="125"/>
      <c r="BB69" s="125"/>
      <c r="BC69" s="125"/>
      <c r="BD69" s="126"/>
      <c r="BE69" s="124">
        <f>AO69</f>
        <v>197.81800000000001</v>
      </c>
      <c r="BF69" s="125"/>
      <c r="BG69" s="125"/>
      <c r="BH69" s="125"/>
      <c r="BI69" s="125"/>
      <c r="BJ69" s="125"/>
      <c r="BK69" s="125"/>
      <c r="BL69" s="126"/>
    </row>
    <row r="70" spans="1:79" ht="84.75" customHeight="1" x14ac:dyDescent="0.2">
      <c r="A70" s="112" t="s">
        <v>103</v>
      </c>
      <c r="B70" s="113"/>
      <c r="C70" s="113"/>
      <c r="D70" s="113"/>
      <c r="E70" s="113"/>
      <c r="F70" s="114"/>
      <c r="G70" s="41" t="s">
        <v>99</v>
      </c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6"/>
      <c r="Z70" s="44" t="s">
        <v>70</v>
      </c>
      <c r="AA70" s="44"/>
      <c r="AB70" s="44"/>
      <c r="AC70" s="44"/>
      <c r="AD70" s="44"/>
      <c r="AE70" s="41" t="s">
        <v>120</v>
      </c>
      <c r="AF70" s="115"/>
      <c r="AG70" s="115"/>
      <c r="AH70" s="115"/>
      <c r="AI70" s="115"/>
      <c r="AJ70" s="115"/>
      <c r="AK70" s="115"/>
      <c r="AL70" s="115"/>
      <c r="AM70" s="115"/>
      <c r="AN70" s="116"/>
      <c r="AO70" s="124">
        <v>19.692</v>
      </c>
      <c r="AP70" s="125"/>
      <c r="AQ70" s="125"/>
      <c r="AR70" s="125"/>
      <c r="AS70" s="125"/>
      <c r="AT70" s="125"/>
      <c r="AU70" s="125"/>
      <c r="AV70" s="126"/>
      <c r="AW70" s="124">
        <v>0</v>
      </c>
      <c r="AX70" s="125"/>
      <c r="AY70" s="125"/>
      <c r="AZ70" s="125"/>
      <c r="BA70" s="125"/>
      <c r="BB70" s="125"/>
      <c r="BC70" s="125"/>
      <c r="BD70" s="126"/>
      <c r="BE70" s="124">
        <f>AO70</f>
        <v>19.692</v>
      </c>
      <c r="BF70" s="125"/>
      <c r="BG70" s="125"/>
      <c r="BH70" s="125"/>
      <c r="BI70" s="125"/>
      <c r="BJ70" s="125"/>
      <c r="BK70" s="125"/>
      <c r="BL70" s="126"/>
    </row>
    <row r="71" spans="1:79" s="4" customFormat="1" ht="12.75" customHeight="1" x14ac:dyDescent="0.2">
      <c r="A71" s="128">
        <v>0</v>
      </c>
      <c r="B71" s="128"/>
      <c r="C71" s="128"/>
      <c r="D71" s="128"/>
      <c r="E71" s="128"/>
      <c r="F71" s="128"/>
      <c r="G71" s="47" t="s">
        <v>68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>
        <f>AO71+AW71</f>
        <v>0</v>
      </c>
      <c r="BF71" s="45"/>
      <c r="BG71" s="45"/>
      <c r="BH71" s="45"/>
      <c r="BI71" s="45"/>
      <c r="BJ71" s="45"/>
      <c r="BK71" s="45"/>
      <c r="BL71" s="45"/>
    </row>
    <row r="72" spans="1:79" ht="38.25" customHeight="1" x14ac:dyDescent="0.2">
      <c r="A72" s="127" t="s">
        <v>104</v>
      </c>
      <c r="B72" s="127"/>
      <c r="C72" s="127"/>
      <c r="D72" s="127"/>
      <c r="E72" s="127"/>
      <c r="F72" s="127"/>
      <c r="G72" s="41" t="s">
        <v>90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66</v>
      </c>
      <c r="AA72" s="44"/>
      <c r="AB72" s="44"/>
      <c r="AC72" s="44"/>
      <c r="AD72" s="44"/>
      <c r="AE72" s="41" t="s">
        <v>91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f>AO72+AW72</f>
        <v>1</v>
      </c>
      <c r="BF72" s="39"/>
      <c r="BG72" s="39"/>
      <c r="BH72" s="39"/>
      <c r="BI72" s="39"/>
      <c r="BJ72" s="39"/>
      <c r="BK72" s="39"/>
      <c r="BL72" s="39"/>
    </row>
    <row r="73" spans="1:79" ht="28.5" customHeight="1" x14ac:dyDescent="0.2">
      <c r="A73" s="112" t="s">
        <v>105</v>
      </c>
      <c r="B73" s="113"/>
      <c r="C73" s="113"/>
      <c r="D73" s="113"/>
      <c r="E73" s="113"/>
      <c r="F73" s="114"/>
      <c r="G73" s="41" t="s">
        <v>113</v>
      </c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6"/>
      <c r="Z73" s="44" t="s">
        <v>66</v>
      </c>
      <c r="AA73" s="44"/>
      <c r="AB73" s="44"/>
      <c r="AC73" s="44"/>
      <c r="AD73" s="44"/>
      <c r="AE73" s="41" t="s">
        <v>119</v>
      </c>
      <c r="AF73" s="115"/>
      <c r="AG73" s="115"/>
      <c r="AH73" s="115"/>
      <c r="AI73" s="115"/>
      <c r="AJ73" s="115"/>
      <c r="AK73" s="115"/>
      <c r="AL73" s="115"/>
      <c r="AM73" s="115"/>
      <c r="AN73" s="116"/>
      <c r="AO73" s="117">
        <v>1</v>
      </c>
      <c r="AP73" s="118"/>
      <c r="AQ73" s="118"/>
      <c r="AR73" s="118"/>
      <c r="AS73" s="118"/>
      <c r="AT73" s="118"/>
      <c r="AU73" s="118"/>
      <c r="AV73" s="119"/>
      <c r="AW73" s="117">
        <v>0</v>
      </c>
      <c r="AX73" s="118"/>
      <c r="AY73" s="118"/>
      <c r="AZ73" s="118"/>
      <c r="BA73" s="118"/>
      <c r="BB73" s="118"/>
      <c r="BC73" s="118"/>
      <c r="BD73" s="119"/>
      <c r="BE73" s="117">
        <v>1</v>
      </c>
      <c r="BF73" s="118"/>
      <c r="BG73" s="118"/>
      <c r="BH73" s="118"/>
      <c r="BI73" s="118"/>
      <c r="BJ73" s="118"/>
      <c r="BK73" s="118"/>
      <c r="BL73" s="119"/>
    </row>
    <row r="74" spans="1:79" ht="37.5" customHeight="1" x14ac:dyDescent="0.2">
      <c r="A74" s="112" t="s">
        <v>106</v>
      </c>
      <c r="B74" s="113"/>
      <c r="C74" s="113"/>
      <c r="D74" s="113"/>
      <c r="E74" s="113"/>
      <c r="F74" s="114"/>
      <c r="G74" s="41" t="s">
        <v>114</v>
      </c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6"/>
      <c r="Z74" s="44" t="s">
        <v>66</v>
      </c>
      <c r="AA74" s="44"/>
      <c r="AB74" s="44"/>
      <c r="AC74" s="44"/>
      <c r="AD74" s="44"/>
      <c r="AE74" s="41" t="s">
        <v>121</v>
      </c>
      <c r="AF74" s="115"/>
      <c r="AG74" s="115"/>
      <c r="AH74" s="115"/>
      <c r="AI74" s="115"/>
      <c r="AJ74" s="115"/>
      <c r="AK74" s="115"/>
      <c r="AL74" s="115"/>
      <c r="AM74" s="115"/>
      <c r="AN74" s="116"/>
      <c r="AO74" s="117">
        <v>1</v>
      </c>
      <c r="AP74" s="118"/>
      <c r="AQ74" s="118"/>
      <c r="AR74" s="118"/>
      <c r="AS74" s="118"/>
      <c r="AT74" s="118"/>
      <c r="AU74" s="118"/>
      <c r="AV74" s="119"/>
      <c r="AW74" s="117">
        <v>0</v>
      </c>
      <c r="AX74" s="118"/>
      <c r="AY74" s="118"/>
      <c r="AZ74" s="118"/>
      <c r="BA74" s="118"/>
      <c r="BB74" s="118"/>
      <c r="BC74" s="118"/>
      <c r="BD74" s="119"/>
      <c r="BE74" s="117">
        <f>AO74</f>
        <v>1</v>
      </c>
      <c r="BF74" s="118"/>
      <c r="BG74" s="118"/>
      <c r="BH74" s="118"/>
      <c r="BI74" s="118"/>
      <c r="BJ74" s="118"/>
      <c r="BK74" s="118"/>
      <c r="BL74" s="119"/>
    </row>
    <row r="75" spans="1:79" s="4" customFormat="1" ht="12.75" customHeight="1" x14ac:dyDescent="0.2">
      <c r="A75" s="128">
        <v>0</v>
      </c>
      <c r="B75" s="128"/>
      <c r="C75" s="128"/>
      <c r="D75" s="128"/>
      <c r="E75" s="128"/>
      <c r="F75" s="128"/>
      <c r="G75" s="47" t="s">
        <v>69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/>
      <c r="AA75" s="50"/>
      <c r="AB75" s="50"/>
      <c r="AC75" s="50"/>
      <c r="AD75" s="50"/>
      <c r="AE75" s="47"/>
      <c r="AF75" s="48"/>
      <c r="AG75" s="48"/>
      <c r="AH75" s="48"/>
      <c r="AI75" s="48"/>
      <c r="AJ75" s="48"/>
      <c r="AK75" s="48"/>
      <c r="AL75" s="48"/>
      <c r="AM75" s="48"/>
      <c r="AN75" s="49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>
        <f>AO75+AW75</f>
        <v>0</v>
      </c>
      <c r="BF75" s="45"/>
      <c r="BG75" s="45"/>
      <c r="BH75" s="45"/>
      <c r="BI75" s="45"/>
      <c r="BJ75" s="45"/>
      <c r="BK75" s="45"/>
      <c r="BL75" s="45"/>
    </row>
    <row r="76" spans="1:79" ht="25.5" customHeight="1" x14ac:dyDescent="0.2">
      <c r="A76" s="127" t="s">
        <v>107</v>
      </c>
      <c r="B76" s="127"/>
      <c r="C76" s="127"/>
      <c r="D76" s="127"/>
      <c r="E76" s="127"/>
      <c r="F76" s="127"/>
      <c r="G76" s="41" t="s">
        <v>92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70</v>
      </c>
      <c r="AA76" s="44"/>
      <c r="AB76" s="44"/>
      <c r="AC76" s="44"/>
      <c r="AD76" s="44"/>
      <c r="AE76" s="41" t="s">
        <v>71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120">
        <v>229.65</v>
      </c>
      <c r="AP76" s="120"/>
      <c r="AQ76" s="120"/>
      <c r="AR76" s="120"/>
      <c r="AS76" s="120"/>
      <c r="AT76" s="120"/>
      <c r="AU76" s="120"/>
      <c r="AV76" s="120"/>
      <c r="AW76" s="39">
        <v>0</v>
      </c>
      <c r="AX76" s="39"/>
      <c r="AY76" s="39"/>
      <c r="AZ76" s="39"/>
      <c r="BA76" s="39"/>
      <c r="BB76" s="39"/>
      <c r="BC76" s="39"/>
      <c r="BD76" s="39"/>
      <c r="BE76" s="120">
        <f>AO76+AW76</f>
        <v>229.65</v>
      </c>
      <c r="BF76" s="120"/>
      <c r="BG76" s="120"/>
      <c r="BH76" s="120"/>
      <c r="BI76" s="120"/>
      <c r="BJ76" s="120"/>
      <c r="BK76" s="120"/>
      <c r="BL76" s="120"/>
    </row>
    <row r="77" spans="1:79" ht="25.5" customHeight="1" x14ac:dyDescent="0.2">
      <c r="A77" s="112" t="s">
        <v>108</v>
      </c>
      <c r="B77" s="113"/>
      <c r="C77" s="113"/>
      <c r="D77" s="113"/>
      <c r="E77" s="113"/>
      <c r="F77" s="114"/>
      <c r="G77" s="41" t="s">
        <v>126</v>
      </c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6"/>
      <c r="Z77" s="44" t="s">
        <v>70</v>
      </c>
      <c r="AA77" s="44"/>
      <c r="AB77" s="44"/>
      <c r="AC77" s="44"/>
      <c r="AD77" s="44"/>
      <c r="AE77" s="41" t="s">
        <v>117</v>
      </c>
      <c r="AF77" s="115"/>
      <c r="AG77" s="115"/>
      <c r="AH77" s="115"/>
      <c r="AI77" s="115"/>
      <c r="AJ77" s="115"/>
      <c r="AK77" s="115"/>
      <c r="AL77" s="115"/>
      <c r="AM77" s="115"/>
      <c r="AN77" s="116"/>
      <c r="AO77" s="124">
        <v>197.81800000000001</v>
      </c>
      <c r="AP77" s="125"/>
      <c r="AQ77" s="125"/>
      <c r="AR77" s="125"/>
      <c r="AS77" s="125"/>
      <c r="AT77" s="125"/>
      <c r="AU77" s="125"/>
      <c r="AV77" s="126"/>
      <c r="AW77" s="124">
        <v>0</v>
      </c>
      <c r="AX77" s="125"/>
      <c r="AY77" s="125"/>
      <c r="AZ77" s="125"/>
      <c r="BA77" s="125"/>
      <c r="BB77" s="125"/>
      <c r="BC77" s="125"/>
      <c r="BD77" s="126"/>
      <c r="BE77" s="120">
        <f t="shared" ref="BE77:BE78" si="0">AO77+AW77</f>
        <v>197.81800000000001</v>
      </c>
      <c r="BF77" s="120"/>
      <c r="BG77" s="120"/>
      <c r="BH77" s="120"/>
      <c r="BI77" s="120"/>
      <c r="BJ77" s="120"/>
      <c r="BK77" s="120"/>
      <c r="BL77" s="120"/>
    </row>
    <row r="78" spans="1:79" ht="25.5" customHeight="1" x14ac:dyDescent="0.2">
      <c r="A78" s="112" t="s">
        <v>109</v>
      </c>
      <c r="B78" s="113"/>
      <c r="C78" s="113"/>
      <c r="D78" s="113"/>
      <c r="E78" s="113"/>
      <c r="F78" s="114"/>
      <c r="G78" s="41" t="s">
        <v>115</v>
      </c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6"/>
      <c r="Z78" s="44" t="s">
        <v>70</v>
      </c>
      <c r="AA78" s="44"/>
      <c r="AB78" s="44"/>
      <c r="AC78" s="44"/>
      <c r="AD78" s="44"/>
      <c r="AE78" s="121" t="s">
        <v>118</v>
      </c>
      <c r="AF78" s="122"/>
      <c r="AG78" s="122"/>
      <c r="AH78" s="122"/>
      <c r="AI78" s="122"/>
      <c r="AJ78" s="122"/>
      <c r="AK78" s="122"/>
      <c r="AL78" s="122"/>
      <c r="AM78" s="122"/>
      <c r="AN78" s="123"/>
      <c r="AO78" s="124">
        <v>19.692</v>
      </c>
      <c r="AP78" s="125"/>
      <c r="AQ78" s="125"/>
      <c r="AR78" s="125"/>
      <c r="AS78" s="125"/>
      <c r="AT78" s="125"/>
      <c r="AU78" s="125"/>
      <c r="AV78" s="126"/>
      <c r="AW78" s="124">
        <v>0</v>
      </c>
      <c r="AX78" s="125"/>
      <c r="AY78" s="125"/>
      <c r="AZ78" s="125"/>
      <c r="BA78" s="125"/>
      <c r="BB78" s="125"/>
      <c r="BC78" s="125"/>
      <c r="BD78" s="126"/>
      <c r="BE78" s="120">
        <f t="shared" si="0"/>
        <v>19.692</v>
      </c>
      <c r="BF78" s="120"/>
      <c r="BG78" s="120"/>
      <c r="BH78" s="120"/>
      <c r="BI78" s="120"/>
      <c r="BJ78" s="120"/>
      <c r="BK78" s="120"/>
      <c r="BL78" s="120"/>
    </row>
    <row r="79" spans="1:79" s="4" customFormat="1" ht="12.75" customHeight="1" x14ac:dyDescent="0.2">
      <c r="A79" s="128">
        <v>0</v>
      </c>
      <c r="B79" s="128"/>
      <c r="C79" s="128"/>
      <c r="D79" s="128"/>
      <c r="E79" s="128"/>
      <c r="F79" s="128"/>
      <c r="G79" s="47" t="s">
        <v>72</v>
      </c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9"/>
      <c r="Z79" s="50"/>
      <c r="AA79" s="50"/>
      <c r="AB79" s="50"/>
      <c r="AC79" s="50"/>
      <c r="AD79" s="50"/>
      <c r="AE79" s="47"/>
      <c r="AF79" s="48"/>
      <c r="AG79" s="48"/>
      <c r="AH79" s="48"/>
      <c r="AI79" s="48"/>
      <c r="AJ79" s="48"/>
      <c r="AK79" s="48"/>
      <c r="AL79" s="48"/>
      <c r="AM79" s="48"/>
      <c r="AN79" s="49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>
        <f>AO79+AW79</f>
        <v>0</v>
      </c>
      <c r="BF79" s="45"/>
      <c r="BG79" s="45"/>
      <c r="BH79" s="45"/>
      <c r="BI79" s="45"/>
      <c r="BJ79" s="45"/>
      <c r="BK79" s="45"/>
      <c r="BL79" s="45"/>
    </row>
    <row r="80" spans="1:79" ht="25.5" customHeight="1" x14ac:dyDescent="0.2">
      <c r="A80" s="127" t="s">
        <v>110</v>
      </c>
      <c r="B80" s="127"/>
      <c r="C80" s="127"/>
      <c r="D80" s="127"/>
      <c r="E80" s="127"/>
      <c r="F80" s="127"/>
      <c r="G80" s="41" t="s">
        <v>74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73</v>
      </c>
      <c r="AA80" s="44"/>
      <c r="AB80" s="44"/>
      <c r="AC80" s="44"/>
      <c r="AD80" s="44"/>
      <c r="AE80" s="41" t="s">
        <v>93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100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f>AO80+AW80</f>
        <v>100</v>
      </c>
      <c r="BF80" s="39"/>
      <c r="BG80" s="39"/>
      <c r="BH80" s="39"/>
      <c r="BI80" s="39"/>
      <c r="BJ80" s="39"/>
      <c r="BK80" s="39"/>
      <c r="BL80" s="39"/>
    </row>
    <row r="81" spans="1:64" ht="25.5" customHeight="1" x14ac:dyDescent="0.2">
      <c r="A81" s="112" t="s">
        <v>111</v>
      </c>
      <c r="B81" s="113"/>
      <c r="C81" s="113"/>
      <c r="D81" s="113"/>
      <c r="E81" s="113"/>
      <c r="F81" s="114"/>
      <c r="G81" s="41" t="s">
        <v>116</v>
      </c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6"/>
      <c r="Z81" s="44" t="s">
        <v>73</v>
      </c>
      <c r="AA81" s="44"/>
      <c r="AB81" s="44"/>
      <c r="AC81" s="44"/>
      <c r="AD81" s="44"/>
      <c r="AE81" s="41" t="s">
        <v>93</v>
      </c>
      <c r="AF81" s="115"/>
      <c r="AG81" s="115"/>
      <c r="AH81" s="115"/>
      <c r="AI81" s="115"/>
      <c r="AJ81" s="115"/>
      <c r="AK81" s="115"/>
      <c r="AL81" s="115"/>
      <c r="AM81" s="115"/>
      <c r="AN81" s="116"/>
      <c r="AO81" s="117">
        <v>100</v>
      </c>
      <c r="AP81" s="118"/>
      <c r="AQ81" s="118"/>
      <c r="AR81" s="118"/>
      <c r="AS81" s="118"/>
      <c r="AT81" s="118"/>
      <c r="AU81" s="118"/>
      <c r="AV81" s="11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f t="shared" ref="BE81:BE82" si="1">AO81+AW81</f>
        <v>100</v>
      </c>
      <c r="BF81" s="39"/>
      <c r="BG81" s="39"/>
      <c r="BH81" s="39"/>
      <c r="BI81" s="39"/>
      <c r="BJ81" s="39"/>
      <c r="BK81" s="39"/>
      <c r="BL81" s="39"/>
    </row>
    <row r="82" spans="1:64" ht="25.5" customHeight="1" x14ac:dyDescent="0.2">
      <c r="A82" s="112" t="s">
        <v>112</v>
      </c>
      <c r="B82" s="113"/>
      <c r="C82" s="113"/>
      <c r="D82" s="113"/>
      <c r="E82" s="113"/>
      <c r="F82" s="114"/>
      <c r="G82" s="41" t="s">
        <v>125</v>
      </c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6"/>
      <c r="Z82" s="44" t="s">
        <v>73</v>
      </c>
      <c r="AA82" s="44"/>
      <c r="AB82" s="44"/>
      <c r="AC82" s="44"/>
      <c r="AD82" s="44"/>
      <c r="AE82" s="41" t="s">
        <v>93</v>
      </c>
      <c r="AF82" s="115"/>
      <c r="AG82" s="115"/>
      <c r="AH82" s="115"/>
      <c r="AI82" s="115"/>
      <c r="AJ82" s="115"/>
      <c r="AK82" s="115"/>
      <c r="AL82" s="115"/>
      <c r="AM82" s="115"/>
      <c r="AN82" s="116"/>
      <c r="AO82" s="117">
        <v>100</v>
      </c>
      <c r="AP82" s="118"/>
      <c r="AQ82" s="118"/>
      <c r="AR82" s="118"/>
      <c r="AS82" s="118"/>
      <c r="AT82" s="118"/>
      <c r="AU82" s="118"/>
      <c r="AV82" s="11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f t="shared" si="1"/>
        <v>100</v>
      </c>
      <c r="BF82" s="39"/>
      <c r="BG82" s="39"/>
      <c r="BH82" s="39"/>
      <c r="BI82" s="39"/>
      <c r="BJ82" s="39"/>
      <c r="BK82" s="39"/>
      <c r="BL82" s="39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">
      <c r="A85" s="51" t="s">
        <v>77</v>
      </c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"/>
      <c r="AO85" s="53" t="s">
        <v>78</v>
      </c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</row>
    <row r="86" spans="1:64" x14ac:dyDescent="0.2">
      <c r="W86" s="54" t="s">
        <v>5</v>
      </c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O86" s="54" t="s">
        <v>52</v>
      </c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</row>
    <row r="87" spans="1:64" ht="15.75" customHeight="1" x14ac:dyDescent="0.2">
      <c r="A87" s="55" t="s">
        <v>3</v>
      </c>
      <c r="B87" s="55"/>
      <c r="C87" s="55"/>
      <c r="D87" s="55"/>
      <c r="E87" s="55"/>
      <c r="F87" s="55"/>
    </row>
    <row r="88" spans="1:64" ht="13.15" customHeight="1" x14ac:dyDescent="0.2">
      <c r="A88" s="63" t="s">
        <v>123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</row>
    <row r="89" spans="1:64" x14ac:dyDescent="0.2">
      <c r="A89" s="64" t="s">
        <v>47</v>
      </c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</row>
    <row r="90" spans="1:64" ht="10.5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 x14ac:dyDescent="0.2">
      <c r="A91" s="51" t="s">
        <v>124</v>
      </c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"/>
      <c r="AO91" s="53" t="s">
        <v>79</v>
      </c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</row>
    <row r="92" spans="1:64" x14ac:dyDescent="0.2">
      <c r="W92" s="54" t="s">
        <v>5</v>
      </c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O92" s="54" t="s">
        <v>52</v>
      </c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</row>
    <row r="93" spans="1:64" x14ac:dyDescent="0.2">
      <c r="A93" s="62"/>
      <c r="B93" s="62"/>
      <c r="C93" s="62"/>
      <c r="D93" s="62"/>
      <c r="E93" s="62"/>
      <c r="F93" s="62"/>
      <c r="G93" s="62"/>
      <c r="H93" s="62"/>
    </row>
    <row r="94" spans="1:64" x14ac:dyDescent="0.2">
      <c r="A94" s="54" t="s">
        <v>45</v>
      </c>
      <c r="B94" s="54"/>
      <c r="C94" s="54"/>
      <c r="D94" s="54"/>
      <c r="E94" s="54"/>
      <c r="F94" s="54"/>
      <c r="G94" s="54"/>
      <c r="H94" s="54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">
      <c r="A95" s="24" t="s">
        <v>46</v>
      </c>
    </row>
  </sheetData>
  <mergeCells count="275">
    <mergeCell ref="AO1:BL1"/>
    <mergeCell ref="AO2:BL2"/>
    <mergeCell ref="AO3:BL3"/>
    <mergeCell ref="AO4:BL4"/>
    <mergeCell ref="AO5:BL5"/>
    <mergeCell ref="AO6:BF6"/>
    <mergeCell ref="A50:C50"/>
    <mergeCell ref="A51:C51"/>
    <mergeCell ref="AC50:AJ50"/>
    <mergeCell ref="AC51:AJ51"/>
    <mergeCell ref="AK50:AR50"/>
    <mergeCell ref="AK51:AR51"/>
    <mergeCell ref="AS50:AZ50"/>
    <mergeCell ref="AS51:AZ51"/>
    <mergeCell ref="D50:AB50"/>
    <mergeCell ref="D51:AB51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5:AY55"/>
    <mergeCell ref="A56:C57"/>
    <mergeCell ref="D56:AA57"/>
    <mergeCell ref="AB56:AI57"/>
    <mergeCell ref="AJ56:AQ57"/>
    <mergeCell ref="AR56:AY57"/>
    <mergeCell ref="A49:C49"/>
    <mergeCell ref="D49:AB49"/>
    <mergeCell ref="AC49:AJ49"/>
    <mergeCell ref="AK49:AR49"/>
    <mergeCell ref="AS49:AZ49"/>
    <mergeCell ref="A54:BL54"/>
    <mergeCell ref="A52:C52"/>
    <mergeCell ref="D52:AB52"/>
    <mergeCell ref="AC52:AJ52"/>
    <mergeCell ref="AK52:AR52"/>
    <mergeCell ref="AS52:AZ5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63:BL63"/>
    <mergeCell ref="A61:C61"/>
    <mergeCell ref="D61:AA61"/>
    <mergeCell ref="AB61:AI61"/>
    <mergeCell ref="AJ61:AQ61"/>
    <mergeCell ref="AR61:AY61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93:H93"/>
    <mergeCell ref="A94:H94"/>
    <mergeCell ref="A88:AS88"/>
    <mergeCell ref="A89:AS89"/>
    <mergeCell ref="A91:V91"/>
    <mergeCell ref="W91:AM91"/>
    <mergeCell ref="AO91:BG91"/>
    <mergeCell ref="W92:AM92"/>
    <mergeCell ref="AO92:BG92"/>
    <mergeCell ref="A85:V85"/>
    <mergeCell ref="W85:AM85"/>
    <mergeCell ref="AO85:BG85"/>
    <mergeCell ref="W86:AM86"/>
    <mergeCell ref="AO86:BG86"/>
    <mergeCell ref="A87:F87"/>
    <mergeCell ref="BE66:BL66"/>
    <mergeCell ref="A67:F67"/>
    <mergeCell ref="G67:Y67"/>
    <mergeCell ref="Z67:AD67"/>
    <mergeCell ref="AE67:AN67"/>
    <mergeCell ref="AO67:AV67"/>
    <mergeCell ref="AW67:BD67"/>
    <mergeCell ref="AO72:AV72"/>
    <mergeCell ref="AW72:BD72"/>
    <mergeCell ref="BE68:BL68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A68:F68"/>
    <mergeCell ref="G68:Y68"/>
    <mergeCell ref="Z68:AD68"/>
    <mergeCell ref="AE68:AN68"/>
    <mergeCell ref="AO68:AV68"/>
    <mergeCell ref="AW68:BD68"/>
    <mergeCell ref="Z80:AD80"/>
    <mergeCell ref="AE80:AN80"/>
    <mergeCell ref="AO80:AV80"/>
    <mergeCell ref="AW80:BD80"/>
    <mergeCell ref="AW69:BD69"/>
    <mergeCell ref="Z74:AD74"/>
    <mergeCell ref="AE74:AN74"/>
    <mergeCell ref="AO74:AV74"/>
    <mergeCell ref="AW74:BD74"/>
    <mergeCell ref="A79:F79"/>
    <mergeCell ref="G79:Y79"/>
    <mergeCell ref="Z79:AD79"/>
    <mergeCell ref="AE79:AN79"/>
    <mergeCell ref="AO79:AV79"/>
    <mergeCell ref="AW79:BD79"/>
    <mergeCell ref="BE79:BL79"/>
    <mergeCell ref="AW77:BD77"/>
    <mergeCell ref="BE77:BL77"/>
    <mergeCell ref="BE69:BL69"/>
    <mergeCell ref="A73:F73"/>
    <mergeCell ref="G73:Y73"/>
    <mergeCell ref="Z73:AD73"/>
    <mergeCell ref="AE73:AN73"/>
    <mergeCell ref="AO73:AV73"/>
    <mergeCell ref="AW73:BD73"/>
    <mergeCell ref="BE73:BL73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BE72:BL72"/>
    <mergeCell ref="A72:F72"/>
    <mergeCell ref="G72:Y72"/>
    <mergeCell ref="Z72:AD72"/>
    <mergeCell ref="AE72:AN72"/>
    <mergeCell ref="G70:Y70"/>
    <mergeCell ref="BE74:BL74"/>
    <mergeCell ref="A77:F77"/>
    <mergeCell ref="G77:Y77"/>
    <mergeCell ref="Z77:AD77"/>
    <mergeCell ref="AE77:AN77"/>
    <mergeCell ref="AO77:AV77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BE76:BL76"/>
    <mergeCell ref="A76:F76"/>
    <mergeCell ref="G76:Y76"/>
    <mergeCell ref="Z76:AD76"/>
    <mergeCell ref="AE76:AN76"/>
    <mergeCell ref="AO76:AV76"/>
    <mergeCell ref="AW76:BD76"/>
    <mergeCell ref="BE82:BL82"/>
    <mergeCell ref="A82:F82"/>
    <mergeCell ref="G82:Y82"/>
    <mergeCell ref="Z82:AD82"/>
    <mergeCell ref="AE82:AN82"/>
    <mergeCell ref="AO82:AV82"/>
    <mergeCell ref="AW82:BD82"/>
    <mergeCell ref="BE78:BL78"/>
    <mergeCell ref="A81:F81"/>
    <mergeCell ref="G81:Y81"/>
    <mergeCell ref="Z81:AD81"/>
    <mergeCell ref="AE81:AN81"/>
    <mergeCell ref="AO81:AV81"/>
    <mergeCell ref="AW81:BD81"/>
    <mergeCell ref="BE81:BL81"/>
    <mergeCell ref="A78:F78"/>
    <mergeCell ref="G78:Y78"/>
    <mergeCell ref="Z78:AD78"/>
    <mergeCell ref="AE78:AN78"/>
    <mergeCell ref="AO78:AV78"/>
    <mergeCell ref="AW78:BD78"/>
    <mergeCell ref="BE80:BL80"/>
    <mergeCell ref="A80:F80"/>
    <mergeCell ref="G80:Y80"/>
  </mergeCells>
  <conditionalFormatting sqref="H67:L67 G67:G69 G72:G74 G76:G78 G80:G82">
    <cfRule type="cellIs" dxfId="13" priority="10" stopIfTrue="1" operator="equal">
      <formula>$G66</formula>
    </cfRule>
  </conditionalFormatting>
  <conditionalFormatting sqref="D52:I52">
    <cfRule type="cellIs" dxfId="12" priority="9" stopIfTrue="1" operator="equal">
      <formula>$D49</formula>
    </cfRule>
  </conditionalFormatting>
  <conditionalFormatting sqref="A67:F82">
    <cfRule type="cellIs" dxfId="11" priority="8" stopIfTrue="1" operator="equal">
      <formula>0</formula>
    </cfRule>
  </conditionalFormatting>
  <conditionalFormatting sqref="G71:L71 G75:L75 G79:L79">
    <cfRule type="cellIs" dxfId="10" priority="12" stopIfTrue="1" operator="equal">
      <formula>$G68</formula>
    </cfRule>
  </conditionalFormatting>
  <conditionalFormatting sqref="G70">
    <cfRule type="cellIs" dxfId="9" priority="14" stopIfTrue="1" operator="equal">
      <formula>$G68</formula>
    </cfRule>
  </conditionalFormatting>
  <conditionalFormatting sqref="G69">
    <cfRule type="cellIs" dxfId="8" priority="7" stopIfTrue="1" operator="equal">
      <formula>$G67</formula>
    </cfRule>
  </conditionalFormatting>
  <conditionalFormatting sqref="G73">
    <cfRule type="cellIs" dxfId="7" priority="6" stopIfTrue="1" operator="equal">
      <formula>$G71</formula>
    </cfRule>
  </conditionalFormatting>
  <conditionalFormatting sqref="G74">
    <cfRule type="cellIs" dxfId="6" priority="5" stopIfTrue="1" operator="equal">
      <formula>$G72</formula>
    </cfRule>
  </conditionalFormatting>
  <conditionalFormatting sqref="G77">
    <cfRule type="cellIs" dxfId="5" priority="4" stopIfTrue="1" operator="equal">
      <formula>$G75</formula>
    </cfRule>
  </conditionalFormatting>
  <conditionalFormatting sqref="G78">
    <cfRule type="cellIs" dxfId="4" priority="3" stopIfTrue="1" operator="equal">
      <formula>$G76</formula>
    </cfRule>
  </conditionalFormatting>
  <conditionalFormatting sqref="G81">
    <cfRule type="cellIs" dxfId="3" priority="2" stopIfTrue="1" operator="equal">
      <formula>$G79</formula>
    </cfRule>
  </conditionalFormatting>
  <conditionalFormatting sqref="G82">
    <cfRule type="cellIs" dxfId="2" priority="1" stopIfTrue="1" operator="equal">
      <formula>$G80</formula>
    </cfRule>
  </conditionalFormatting>
  <conditionalFormatting sqref="D49:D50">
    <cfRule type="cellIs" dxfId="1" priority="15" stopIfTrue="1" operator="equal">
      <formula>$D48</formula>
    </cfRule>
  </conditionalFormatting>
  <conditionalFormatting sqref="D51">
    <cfRule type="cellIs" dxfId="0" priority="17" stopIfTrue="1" operator="equal">
      <formula>$D49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КПК3017693</vt:lpstr>
      <vt:lpstr>КПК3017693!Область_печати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МЧС</cp:lastModifiedBy>
  <cp:lastPrinted>2021-03-12T07:41:29Z</cp:lastPrinted>
  <dcterms:created xsi:type="dcterms:W3CDTF">2016-08-15T09:54:21Z</dcterms:created>
  <dcterms:modified xsi:type="dcterms:W3CDTF">2021-03-23T12:26:22Z</dcterms:modified>
</cp:coreProperties>
</file>