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H54" i="1"/>
  <c r="G54"/>
</calcChain>
</file>

<file path=xl/sharedStrings.xml><?xml version="1.0" encoding="utf-8"?>
<sst xmlns="http://schemas.openxmlformats.org/spreadsheetml/2006/main" count="293" uniqueCount="187">
  <si>
    <t>№ з/п</t>
  </si>
  <si>
    <t>Проєкт (№, назва, адреса реалізації, Команда, лідер Команди)</t>
  </si>
  <si>
    <t>Загальний опис результатів проєкту, опис робіт та послуг, які було проведено та надано, їх послідовність</t>
  </si>
  <si>
    <t>Замовник проєкту (розпорядник нижчого рівня або одержувач коштів бюджету м.Києва)</t>
  </si>
  <si>
    <t>Погодження з Командою технічних вимог (ТВ) (дата) та календарного плану (КП)</t>
  </si>
  <si>
    <t>Посилання на електронну закупівлю товарів, робіт чи послуг на "Prozorro"</t>
  </si>
  <si>
    <t>Бюджет проєкту, тис.грн.</t>
  </si>
  <si>
    <t>Посилання на фотозвіт результату реалізації проєкту</t>
  </si>
  <si>
    <t>Заходи, які не вдалося реалізувати, або було реалізовано іншим чином</t>
  </si>
  <si>
    <t>Причини недотримання термінів та відхилення від визначених бюджетів</t>
  </si>
  <si>
    <t>Річний звіт про стан реалізації проєктів-переможців за рахунок коштів "Громадського бюджету міста Києва"</t>
  </si>
  <si>
    <t>Оболонська районна в місті києві державна адміністрація</t>
  </si>
  <si>
    <t>Управління освіти</t>
  </si>
  <si>
    <t>УЖГ</t>
  </si>
  <si>
    <t>Всього:</t>
  </si>
  <si>
    <t>Х</t>
  </si>
  <si>
    <t>факт., тис.грн.</t>
  </si>
  <si>
    <t>план., тис.грн.</t>
  </si>
  <si>
    <t xml:space="preserve"> - </t>
  </si>
  <si>
    <t>Виконувач обов'язків начальника фінансового управління</t>
  </si>
  <si>
    <t>Олена Савченко</t>
  </si>
  <si>
    <t>за підсумками 2021 року</t>
  </si>
  <si>
    <t>№ 18 "Сучасні меблі та обладнання для шкільної бібліотеки НВК № 240 «Соціум»,                                           просп. Героїв Сталінграда, 39-Г,  Гонтар Інна Миколаївна</t>
  </si>
  <si>
    <t>комп'ютерна техніука, телевізор, дошка біла маркерна (магнітна), меблі</t>
  </si>
  <si>
    <t>№ 19 "Сучасний ремонт шкільної бібліотеки НВК  240 «Соціум»,                                                   просп. Героїв Сталінграда, 39-Г, Гонтар Інна Миколаївна</t>
  </si>
  <si>
    <t>капітальний ремонт шкільної бібліотеки</t>
  </si>
  <si>
    <t>№ 26 "Територія здорового харчування",   просп.Оболонський,12 В,   Дорошенко Олег Борисович</t>
  </si>
  <si>
    <t>капітальний ремонт їдальні, телевізор, меблі, технологічне обладнання,мийки, столи</t>
  </si>
  <si>
    <t>№ 27  "Освіта. Сучасні засоби навчання для реалізації навичок ХХІ століття" ,   просп..Оболонський,12 В,  Дорошенко Олег Борисович</t>
  </si>
  <si>
    <t>звуковідтворююче обладнання, система відеонагляду, обладнаня для кабінету трудового навчання, мікроскопи,муляжі анатомічні для кабінету біології, шини фіксуючі, джгути, лампа для кварцування, холодильник  для медичного кабінету</t>
  </si>
  <si>
    <t>№ 73 "Оновлена школа № 219: творче, креативне навчання у сучасному та безпечному просторі",                                   просп. Оболонський, 2-Б,         Кирей Стефані Вікторівна</t>
  </si>
  <si>
    <t>меблі, система відеонагляду, звуковідтворююче обладнання</t>
  </si>
  <si>
    <t>№ 97 "Сучасний кабінет географії в СШ № 16",                вул. Вишгородська, 42/1,                      Вєтров Артем Ігорович</t>
  </si>
  <si>
    <t>меблі,  звуковідтворююче обладнання, ноутбук, інтерактивний комплект, обладнання для кабінету географії</t>
  </si>
  <si>
    <t>№ 144 "Фестиваль спорту",     Оболонський р-н,                   Сидоренко Денис Олегович</t>
  </si>
  <si>
    <t>послуги з оренди сцени, оренди звукової техніки, оренди генератора, оренди наметів для учасників фестивалю, послуги з прибирання, послуги швидкої допомоги, призи</t>
  </si>
  <si>
    <t>№ 167 "СШ 252 М’юзик вайбс",      вул. Гайдай Зої, 10-В,     Преподобна Олена Олександрівна</t>
  </si>
  <si>
    <t>звуковідтворююче обладнання</t>
  </si>
  <si>
    <t>№ 175 "Школа без гаджетів",     просп. Рокоссовського Маршала, 5,                                   Кондратенко Наталія Григорівна</t>
  </si>
  <si>
    <t>меблі, настільні ігри, спорт інвентар, контейнер для сміття</t>
  </si>
  <si>
    <t>№ 177 "Уся радість життя –в посмішці дитини",                      вул. Полярна, 8-В,                Мельник Оксана Юріївна</t>
  </si>
  <si>
    <t>капітальний ремонт дитячого майданчика</t>
  </si>
  <si>
    <t>№ 216 "Сучасне оновлення ігрових майданчиків в ЗДО № 685",                                                     вул. Приозерна, 6,                              Гаврилюк Людмила Миколаївна</t>
  </si>
  <si>
    <t>вуличне обладнання (рахівниця, дошка для малювання, гра "Хрестики Нулики")</t>
  </si>
  <si>
    <t>№ 232 "Мультимедійне обладнання кабінету математики НВК «Оболонь»",                             вул. Прирічна, 27-Б,                            Черезова Аліна Олександрівна</t>
  </si>
  <si>
    <t>ноутбук, інтерактивний  комплект</t>
  </si>
  <si>
    <t>№ 254 "Простір можливостей. Сучасна бібліотека в школі 225",                                       просп. Оболонський, 9-Б,                       Саприкіна Ніна Георгіївна</t>
  </si>
  <si>
    <t>ноутбук, художня література, меблі, звуковідтворююче обладнання, жалюзі</t>
  </si>
  <si>
    <t>№ 286 "Інноваційний музей у школі 225",                              просп. Оболонський, 9-Б,                      Саприкіна Ніна Георгіївна</t>
  </si>
  <si>
    <t>ноутбук, книги, стенди, звуковідтворююче обладнання, інтерактивний комплект</t>
  </si>
  <si>
    <t>№ 307 "Сучасна система шкільного дзвоника школи № 285",                                               вул. Полярна, 8-В,                            Михайленко Інна Віталіївна</t>
  </si>
  <si>
    <t>ноутбук, система музичного дзвоника</t>
  </si>
  <si>
    <t>№ 322 "Встановлення мультимедійного обладнання в кабінеті історії НВК «Оболонь»",                                     вул. Прирічна, 27-Б,                           Свістунова Світлана Василівна</t>
  </si>
  <si>
    <t>№ 363 "Рекреаційне подвір’я школи № 9",                                      просп. Рокоссовського Маршала, 5,                       Буханевич Тетяна Іванівна</t>
  </si>
  <si>
    <t>меблі, альтанка, ігрове поле, комплект відеонагляду,гумова плитка,зелений газон, капітальний ремонт огорожі</t>
  </si>
  <si>
    <t>№ 554 "Безпечна школа",                вул. Йорданська, 24-А,                        Чернюк Наталія В'ячеславівна</t>
  </si>
  <si>
    <t>система відеонагляду</t>
  </si>
  <si>
    <t>№ 607 "Спортивно – ігровий простір- це здорові, сучасні, активні діти",                                     просп. Оболонський, 16-Д,                        Коротенко Леся Миколаївна</t>
  </si>
  <si>
    <t>капітальний ремонт спортивного майданчика</t>
  </si>
  <si>
    <t>№ 613 "Капітальний ремонт та благоустрій внутрішнього двору гімназії НВК «Потенціал»",                   просп. Героїв Сталінграду, 47,                  Брезгунова Олена Олександрівна</t>
  </si>
  <si>
    <t>капітальний ремонт внутрішнього двору</t>
  </si>
  <si>
    <t>№ 614 "Обладнання для облаштування актового залу НВК № 20",                            просп. Оболонський, 32-Б,                       Безлер Вероніка Олександрівна</t>
  </si>
  <si>
    <t>ноутбук, кондиціонер, комплект акустики</t>
  </si>
  <si>
    <t>№ 629 "Оновлена лінія роздачі для їдальні НВК 20",              просп. Оболонський, 32-Б,          Безлер Вероніка Олександрівна</t>
  </si>
  <si>
    <t>лінія роздачі</t>
  </si>
  <si>
    <t>№ 631 "Оновлене обладнання для їдальні НВК 20",               просп. Оболонський, 32-Б,                  Безлер Вероніка Олександрівна</t>
  </si>
  <si>
    <t>технологічне обладнання</t>
  </si>
  <si>
    <t>№ 764 "Створення умов для навчально – тренувального процесу на відділенні художньої гімнастики ДЮСШ 13 Київ",              просп. Оболонський, 28-Г,                 Філіпова Тетяна Григорівна</t>
  </si>
  <si>
    <t>професійне килимове покриття для художньої гімнастики</t>
  </si>
  <si>
    <t>№ 798 "Мультимедійний хаб SOUND MEDIA LAB",         просп. Оболонський, 9-А,              Лісовиченко Ірина Володимирівна</t>
  </si>
  <si>
    <t>акустична система, ноутбук,інтерактивний комплект, відеокамера, звуковідтворююче обладнання, електро товари</t>
  </si>
  <si>
    <t>№ 817 "Сучасна техніка для НВК 20",                                            просп. Оболонський, 32-Б,               Безлер Вероніка Олександрівна</t>
  </si>
  <si>
    <t>інтерактивний комплект, ноутбук, системний блок з мишкою та клавіатурою, теоевізор, комплект робототехніки</t>
  </si>
  <si>
    <t>№ 939 "Безпечне освітнє середовище",                                       просп. Оболонський, 9-А,                 Плюта Катерина Олександрівна</t>
  </si>
  <si>
    <t>№ 987 "Мурал на Героїв Сталінграда, 47",                           просп. Героїв Сталінграда, 47,                         Брачун Микита Юрійович</t>
  </si>
  <si>
    <t>нанесення муралу</t>
  </si>
  <si>
    <t>№ 1003 "Капітальний ремонт спортивної зали в школі  № 239",                                            просп. Оболонський, 16-Д,                               Коротенко Леся Миколаївна</t>
  </si>
  <si>
    <t>капітальний ремонт спортивної зали</t>
  </si>
  <si>
    <t>№ 1034 "Сучасний спортивний майданчик в ДНЗ № 662",                      вул. Героїв Дніпра, 55,                        Мамренко Костянтин Вікторович</t>
  </si>
  <si>
    <t>безпечне покриття, гойдалка-балансир, лавки, колода дерев'яна гімнастична</t>
  </si>
  <si>
    <t>№ 1066 "Сучаснц майданчики в ДНЗ № 636",                                         просп. Оболонський, 28-Г,               Лобанова Людмила Іванівна</t>
  </si>
  <si>
    <t>альтанка, гойдалка-балансир, спортивний комплекс</t>
  </si>
  <si>
    <t>№ 1072 "Продовження робіт звлаштування безпечного покриття майданчиків в ДНЗ № 636" ,                                         просп. Оболонський, 28-Г,                 Лобанова Людмила Іванівна</t>
  </si>
  <si>
    <t>безпечне покриття</t>
  </si>
  <si>
    <t>№ 1442 "Внутрішній дворик школи № 194 «Перспектива»,                            вул. Героїів Дніпра,10 Б,                             Булах Валентин Володимирович</t>
  </si>
  <si>
    <t>альтанка, кущі, дерева, лавки, чорнозем, безпечне покриття</t>
  </si>
  <si>
    <t>№ 1460 "Сучасний спортивний майданчик в школі  № 14",                         вул. Макіївська, 5,                        Булах Валентин Володимирович</t>
  </si>
  <si>
    <t>облаштування спортивного майданчику, турнк, колода дерев'яна, сходи-місток, тенісний стіл</t>
  </si>
  <si>
    <t>№ 1494 "Сучасне комп’ютерне обладнання кабінету математики НВК «Оболонь»",                        вул.. Прирічна, 27 Б,                          Войнова Олена Володимирівна</t>
  </si>
  <si>
    <t>інтерактивний комплект, ноутбук</t>
  </si>
  <si>
    <t>№ 1656 "Library Hub",                вул.. Йорданська, 22 А,                Гунько Наталія Миколаївна</t>
  </si>
  <si>
    <t>меблі, побутова техніка</t>
  </si>
  <si>
    <t>№ 1676 "Нова фізра",                      вул.. Йорданська, 22 А,                   Гунько Наталія Миколаївна</t>
  </si>
  <si>
    <t>меблі, спортивний інвентар</t>
  </si>
  <si>
    <t>№ 1692 "Smart  простір «МрійТвориПеремагай»",             вул.. Калнишевського, 3 А,                     Куницька Анна Олегівна</t>
  </si>
  <si>
    <t>програмний лінгафонний кабінет, ноутбуки, орг.техніка, меблі</t>
  </si>
  <si>
    <t>№ 1755 "Мрій Твори Перемагай Smart обладнання",                  вул.. Калнишевського, 3 А,                 Куницька Анна Олегівна</t>
  </si>
  <si>
    <t>БФП, меблі, марміти</t>
  </si>
  <si>
    <t>№ 1777 "Безпечний простір на території школи  № 194 «Перспектива»",                         вул.. Героїв Дніпра, 10 Б,                       Гужел Антон Борисович</t>
  </si>
  <si>
    <t>№858 Зелена огорожа за адресою,                                          вул. Йорданська, 1 "Батьки Йорданська-1"                          Чернишов Олександр</t>
  </si>
  <si>
    <t>Облаштування території, висадка "зеленої огорожі"</t>
  </si>
  <si>
    <t>№869 Оновлений майданчик для дітей мікрорайону  № 2 за адресою, вул. Йорданська, 7-А                      "АКТИВ житлово-будівельних кооперативів"                            Юлія Тогобіцька</t>
  </si>
  <si>
    <t>Поліпшення технічного стану спортивного майданчику</t>
  </si>
  <si>
    <t>№881 Дитячо-оспортивний майданчик за адресою, Йорданська, 1 "Батьки Йорданська-1"                        Чернишов Олександр</t>
  </si>
  <si>
    <t>Встановлення сучасного ігрового майданчику з 3 елементів</t>
  </si>
  <si>
    <t>№ 966  "Продовження робіт зі створення скверу на вулиці Озерній"                                      вул. Озерна, 20                           Рубан Вікторія Вікторівна</t>
  </si>
  <si>
    <t>Система поливу</t>
  </si>
  <si>
    <t>УБ</t>
  </si>
  <si>
    <t>№ 1139  "Благоустрій території між будинками 5 та 7 по вул. Кондратюка в Оболонському районі"                                               вул. Кондратюка між 5 та 7 будинками                        Софілканич Михайло Михайлович</t>
  </si>
  <si>
    <t>система поливу озеленення та спортивного майданчику</t>
  </si>
  <si>
    <t>https://prozorro.gov.ua/tender/UA-2021-05-27-013303-b;https://prozorro.gov.ua/tender/UA-2021-07-19-002238-c; https://prozorro.gov.ua/tender/UA-2021-11-22-006584-b;</t>
  </si>
  <si>
    <t>https://prozorro.gov.ua/tender/UA-2021-04-26-006286-с</t>
  </si>
  <si>
    <t>https://prozorro.gov.ua/tender/UA-2021-04-22-009187-a ;  https://prozorro.gov.ua/tender/UA-2021-04-26-005643-с;  https://prozorro.gov.ua/tender/UA-2021-05-28-007421-b;https://prozorro.gov.ua/tender/UA-2021-07-05-003642-b;https://prozorro.gov.ua/tender/UA-2021-08-30-002093-c;;https://prozorro.gov.ua/tender/UA-2021-11-22-006584-b;https://prozorro.gov.ua/tender/UA-2021-12-01-004362-b;https://prozorro.gov.ua/tender/UA-2021-12-01-017911-c;</t>
  </si>
  <si>
    <t>https://prozorro.gov.ua/tender/UA-2021-04-29-005312-a; https://prozorro.gov.ua/tender/UA-2021-05-28-007421-b; https://prozorro.gov.ua/tender/UA-2021-07-21-000446-с;https://prozorro.gov.ua/tender/UA-2021-07-30-001339-b;</t>
  </si>
  <si>
    <t>https://prozorro.gov.ua/tender/UA-2021-04-29-005312-a;https://prozorro.gov.ua/tender/UA-2021-07-21-000446-с; https://prozorro.gov.ua/tender/UA-2021-07-30-001339-b;;https://prozorro.gov.ua/tender/UA-2021-11-22-006584-b;</t>
  </si>
  <si>
    <t>https://prozorro.gov.ua/tender/UA-2021-04-29-005312-a;;https://prozorro.gov.ua/tender/UA-2021-11-22-006584-b;</t>
  </si>
  <si>
    <t>https://prozorro.gov.ua/tender/UA-2021-05-05-002821-a; https://prozorro.gov.ua/tender/UA-2021-05-05-002486-a; https://prozorro.gov.ua/tender/UA-2021-05-20-005356-c; https://prozorro.gov.ua/tender/UA-2021-05-20-004932-c; https://prozorro.gov.ua/tender/UA-2021-05-20-000899-c</t>
  </si>
  <si>
    <t>https://prozorro.gov.ua/tender/UA-2021-07-21-000446-с</t>
  </si>
  <si>
    <t>https://prozorro.gov.ua/tender/UA-2021-04-29-005312-a</t>
  </si>
  <si>
    <t>https://prozorro.gov.ua/tender/UA-2021-05-05-003520-a</t>
  </si>
  <si>
    <t>https://prozorro.gov.ua/tender/UA-2021-09-28-001262-c</t>
  </si>
  <si>
    <t>https://prozorro.gov.ua/tender/UA-2021-11-22-006584-b;</t>
  </si>
  <si>
    <t>https://prozorro.gov.ua/tender/UA-2021-05-27-013303-b;https://prozorro.gov.ua/tender/UA-2021-07-19-002238-c;https://prozorro.gov.ua/tender/UA-2021-11-22-006584-b;</t>
  </si>
  <si>
    <t>https://prozorro.gov.ua/tender/UA-2021-03-24-007855-с;              https://prozorro.gov.ua/tender/ UA-2021-05-06-003054-b;  https://prozorro.gov.ua/tender/UA-2021-07-21-000446-с</t>
  </si>
  <si>
    <t>https://prozorro.gov.ua/tender/UA-2021-04-29-005312-a; https://prozorro.gov.ua/tender/UA-2021-07-14-005312-a; https://prozorro.gov.ua/tender/UA-2021-07-19-001538-a;https://prozorro.gov.ua/tender/UA-2021-07-30-001339-b;</t>
  </si>
  <si>
    <t>https://prozorro.gov.ua/tender/UA-2021-07-30-001339-b;</t>
  </si>
  <si>
    <t>https://prozorro.gov.ua/tender/UA-2021-04-13-006138-b</t>
  </si>
  <si>
    <t>https://prozorro.gov.ua/tender/UA-2021-03-19-009171-c</t>
  </si>
  <si>
    <t>https://prozorro.gov.ua/tender/UA-2021-05-28-007421-b;https://prozorro.gov.ua/tender/UA-2021-07-05-003642-b;</t>
  </si>
  <si>
    <t>https://prozorro.gov.ua/tender/UA-2021-02-19-006676-b</t>
  </si>
  <si>
    <t>https://prozorro.gov.ua/tender/UA-2021-07-21-000446-с; https://prozorro.gov.ua/tender/UA-2021-12-01-005024-с</t>
  </si>
  <si>
    <t>https://prozorro.gov.ua/tender/UA-2021-06-25-003330-b; https://prozorro.gov.ua/tender/UA-2021-07-09-000459-a</t>
  </si>
  <si>
    <t>https://prozorro.gov.ua/tender/UA-2021-04-23-003421-с;  https://prozorro.gov.ua/tender/UA-2021-07-07-003670-b; https://prozorro.gov.ua/tender/UA-2021-09-28-001262-c</t>
  </si>
  <si>
    <t>https://prozorro.gov.ua/tender/UA-2021-04-23-003421-с</t>
  </si>
  <si>
    <t>https://prozorro.gov.ua/tender/UA-2021-04-29-005312-a;  https://prozorro.gov.ua/tender/UA-2021-06-07-003324-c;  https://prozorro.gov.ua/tender/UA-2021-08-27-004897-c</t>
  </si>
  <si>
    <t>https://prozorro.gov.ua/tender/UA-2021-04-29-005312-a;https://prozorro.gov.ua/tender/UA-2021-11-22-006584-b;</t>
  </si>
  <si>
    <t>https://prozorro.gov.ua/tender/UA-2021-04-29-005312-a; https://prozorro.gov.ua/tender/UA-2021-05-28-007421-b;https://prozorro.gov.ua/tender/UA-2021-11-22-006584-b;</t>
  </si>
  <si>
    <t>https://prozorro.gov.ua/tender/UA-2021-05-06-003403-b;https://prozorro.gov.ua/tender/UA-2021-07-07-001356-b;https://prozorro.gov.ua/tender/UA-2021-07-30-001339-b;</t>
  </si>
  <si>
    <t>https://prozorro.gov.ua/tender/UA-2021-08-16-005779-a; https://prozorro.gov.ua/tender/UA-2021-09-07-004024-c;  https://prozorro.gov.ua/tender/UA-2021-10-27-004350-a; https://prozorro.gov.ua/tender/UA-2021-11-22-001173-a</t>
  </si>
  <si>
    <t>https://prozorro.gov.ua/plan/UA-P-2021-06-15-008017-b</t>
  </si>
  <si>
    <t>https://prozorro.gov.ua/tender/UA-2021-08-09-011320-a; https://prozorro.gov.ua/tender/UA-2021-09-07-004587-c; https://prozorro.gov.ua/tender/UA-2021-10-18-007547-c; https://prozorro.gov.ua/tender/UA-2021-11-30-002819-c;</t>
  </si>
  <si>
    <t>https://prozorro.gov.ua/tender/UA-2021-04-13-001768-b</t>
  </si>
  <si>
    <t>https://prozorro.gov.ua/tender/UA-2021-04-22-002911-c</t>
  </si>
  <si>
    <t>https://gb.kyivcity.gov.ua/projects/archive/16/show/18</t>
  </si>
  <si>
    <t>https://gb.kyivcity.gov.ua/projects/archive/16/show/19</t>
  </si>
  <si>
    <t>https://gb.kyivcity.gov.ua/projects/archive/16/show/26</t>
  </si>
  <si>
    <t>https://gb.kyivcity.gov.ua/projects/archive/16/show/27</t>
  </si>
  <si>
    <t>https://gb.kyivcity.gov.ua/projects/archive/16/show/73</t>
  </si>
  <si>
    <t>https://gb.kyivcity.gov.ua/projects/archive/16/show/97</t>
  </si>
  <si>
    <t>https://gb.kyivcity.gov.ua/projects/archive/16/show/144</t>
  </si>
  <si>
    <t>https://gb.kyivcity.gov.ua/projects/archive/16/show/167</t>
  </si>
  <si>
    <t>https://gb.kyivcity.gov.ua/projects/archive/16/show/175</t>
  </si>
  <si>
    <t>https://gb.kyivcity.gov.ua/projects/archive/16/show/177</t>
  </si>
  <si>
    <t>https://gb.kyivcity.gov.ua/projects/archive/16/show/216</t>
  </si>
  <si>
    <t>https://gb.kyivcity.gov.ua/projects/archive/16/show/232</t>
  </si>
  <si>
    <t>https://gb.kyivcity.gov.ua/projects/archive/16/show/254</t>
  </si>
  <si>
    <t>https://gb.kyivcity.gov.ua/projects/archive/16/show/286</t>
  </si>
  <si>
    <t>https://gb.kyivcity.gov.ua/projects/archive/16/show/307</t>
  </si>
  <si>
    <t>https://gb.kyivcity.gov.ua/projects/archive/16/show/322</t>
  </si>
  <si>
    <t>https://gb.kyivcity.gov.ua/projects/archive/16/show/363</t>
  </si>
  <si>
    <t>https://gb.kyivcity.gov.ua/projects/archive/16/show/554</t>
  </si>
  <si>
    <t>https://gb.kyivcity.gov.ua/projects/archive/16/show/607</t>
  </si>
  <si>
    <t>https://gb.kyivcity.gov.ua/projects/archive/16/show/613</t>
  </si>
  <si>
    <t>https://gb.kyivcity.gov.ua/projects/archive/16/show/614</t>
  </si>
  <si>
    <t>https://gb.kyivcity.gov.ua/projects/archive/16/show/629</t>
  </si>
  <si>
    <t>https://gb.kyivcity.gov.ua/projects/archive/16/show/631</t>
  </si>
  <si>
    <t>https://gb.kyivcity.gov.ua/projects/archive/16/show/764</t>
  </si>
  <si>
    <t>https://gb.kyivcity.gov.ua/projects/archive/16/show/798</t>
  </si>
  <si>
    <t>https://gb.kyivcity.gov.ua/projects/archive/16/show/817</t>
  </si>
  <si>
    <t>https://gb.kyivcity.gov.ua/projects/archive/16/show/939</t>
  </si>
  <si>
    <t>https://gb.kyivcity.gov.ua/projects/archive/16/show/987</t>
  </si>
  <si>
    <t>https://gb.kyivcity.gov.ua/projects/archive/16/show/1003</t>
  </si>
  <si>
    <t>https://gb.kyivcity.gov.ua/projects/archive/16/show/1034</t>
  </si>
  <si>
    <t>https://gb.kyivcity.gov.ua/projects/archive/16/show/1066</t>
  </si>
  <si>
    <t>https://gb.kyivcity.gov.ua/projects/archive/16/show/1072</t>
  </si>
  <si>
    <t>https://gb.kyivcity.gov.ua/projects/archive/16/show/1442</t>
  </si>
  <si>
    <t>https://gb.kyivcity.gov.ua/projects/archive/16/show/1460</t>
  </si>
  <si>
    <t>https://gb.kyivcity.gov.ua/projects/archive/16/show/1494</t>
  </si>
  <si>
    <t>https://gb.kyivcity.gov.ua/projects/archive/16/show/1656</t>
  </si>
  <si>
    <t>https://gb.kyivcity.gov.ua/projects/archive/16/show/1676</t>
  </si>
  <si>
    <t>https://gb.kyivcity.gov.ua/projects/archive/16/show/1692</t>
  </si>
  <si>
    <t>https://gb.kyivcity.gov.ua/projects/archive/16/show/1755</t>
  </si>
  <si>
    <t>https://gb.kyivcity.gov.ua/projects/archive/16/show/1777</t>
  </si>
  <si>
    <t>Протокол №2 засідання робочої групи від 09.12.2021 Роботи по даному проєкту будуть включені до Програми соціально-економічного розвитку міста Києва на 2021-2023 роки при внесені змін до неї</t>
  </si>
  <si>
    <t>https://gb.kyivcity.gov.ua/projects/archive/16/show/869</t>
  </si>
  <si>
    <t>https://gb.kyivcity.gov.ua/projects/archive/16/show/966</t>
  </si>
  <si>
    <t>https://gb.kyivcity.gov.ua/projects/archive/16/show/1139</t>
  </si>
</sst>
</file>

<file path=xl/styles.xml><?xml version="1.0" encoding="utf-8"?>
<styleSheet xmlns="http://schemas.openxmlformats.org/spreadsheetml/2006/main">
  <numFmts count="2">
    <numFmt numFmtId="164" formatCode="#,##0.000"/>
    <numFmt numFmtId="165" formatCode="0.0"/>
  </numFmts>
  <fonts count="1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"/>
      <color indexed="8"/>
      <name val="Times New Roman"/>
      <family val="1"/>
      <charset val="204"/>
    </font>
    <font>
      <u/>
      <sz val="11"/>
      <name val="Calibri"/>
      <family val="2"/>
      <charset val="204"/>
    </font>
    <font>
      <sz val="1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0" fillId="0" borderId="0" xfId="0" applyFill="1" applyBorder="1"/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4" fontId="1" fillId="0" borderId="1" xfId="0" applyNumberFormat="1" applyFont="1" applyBorder="1"/>
    <xf numFmtId="0" fontId="0" fillId="0" borderId="1" xfId="0" applyBorder="1" applyAlignment="1">
      <alignment horizontal="center" vertical="center" wrapText="1"/>
    </xf>
    <xf numFmtId="0" fontId="4" fillId="0" borderId="1" xfId="1" applyBorder="1" applyAlignment="1" applyProtection="1">
      <alignment horizontal="center" vertical="center" wrapText="1"/>
    </xf>
    <xf numFmtId="0" fontId="1" fillId="0" borderId="0" xfId="0" applyFont="1"/>
    <xf numFmtId="0" fontId="1" fillId="0" borderId="0" xfId="0" applyFont="1" applyFill="1"/>
    <xf numFmtId="0" fontId="5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4" fontId="4" fillId="0" borderId="1" xfId="1" applyNumberFormat="1" applyFont="1" applyFill="1" applyBorder="1" applyAlignment="1" applyProtection="1">
      <alignment horizontal="center" vertical="center" wrapText="1"/>
    </xf>
    <xf numFmtId="165" fontId="9" fillId="0" borderId="4" xfId="1" applyNumberFormat="1" applyFont="1" applyFill="1" applyBorder="1" applyAlignment="1" applyProtection="1">
      <alignment horizontal="center" vertical="center" wrapText="1"/>
    </xf>
    <xf numFmtId="165" fontId="10" fillId="0" borderId="4" xfId="0" applyNumberFormat="1" applyFont="1" applyFill="1" applyBorder="1" applyAlignment="1">
      <alignment horizontal="center" vertical="center" wrapText="1"/>
    </xf>
    <xf numFmtId="4" fontId="9" fillId="0" borderId="1" xfId="1" applyNumberFormat="1" applyFont="1" applyFill="1" applyBorder="1" applyAlignment="1" applyProtection="1">
      <alignment horizontal="center" vertical="center" wrapText="1"/>
    </xf>
    <xf numFmtId="4" fontId="9" fillId="0" borderId="3" xfId="1" applyNumberFormat="1" applyFont="1" applyFill="1" applyBorder="1" applyAlignment="1" applyProtection="1">
      <alignment horizontal="center" vertical="center" wrapText="1"/>
    </xf>
    <xf numFmtId="165" fontId="10" fillId="0" borderId="5" xfId="0" applyNumberFormat="1" applyFont="1" applyFill="1" applyBorder="1" applyAlignment="1">
      <alignment horizontal="center" vertical="center" wrapText="1"/>
    </xf>
    <xf numFmtId="165" fontId="9" fillId="0" borderId="1" xfId="1" applyNumberFormat="1" applyFont="1" applyFill="1" applyBorder="1" applyAlignment="1" applyProtection="1">
      <alignment horizontal="center" vertical="center" wrapText="1"/>
    </xf>
    <xf numFmtId="14" fontId="4" fillId="0" borderId="3" xfId="1" applyNumberFormat="1" applyFont="1" applyFill="1" applyBorder="1" applyAlignment="1" applyProtection="1">
      <alignment horizontal="center" vertical="center" wrapText="1"/>
    </xf>
    <xf numFmtId="14" fontId="9" fillId="0" borderId="3" xfId="1" applyNumberFormat="1" applyFont="1" applyFill="1" applyBorder="1" applyAlignment="1" applyProtection="1">
      <alignment horizontal="center" vertical="center" wrapText="1"/>
    </xf>
    <xf numFmtId="14" fontId="4" fillId="0" borderId="1" xfId="1" applyNumberFormat="1" applyFill="1" applyBorder="1" applyAlignment="1" applyProtection="1">
      <alignment horizontal="center" vertical="center" wrapText="1"/>
    </xf>
    <xf numFmtId="14" fontId="11" fillId="0" borderId="1" xfId="1" applyNumberFormat="1" applyFont="1" applyFill="1" applyBorder="1" applyAlignment="1" applyProtection="1">
      <alignment horizontal="center" vertical="center" wrapText="1"/>
    </xf>
    <xf numFmtId="14" fontId="11" fillId="0" borderId="3" xfId="1" applyNumberFormat="1" applyFont="1" applyFill="1" applyBorder="1" applyAlignment="1" applyProtection="1">
      <alignment horizontal="center"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164" fontId="12" fillId="0" borderId="1" xfId="0" applyNumberFormat="1" applyFont="1" applyFill="1" applyBorder="1" applyAlignment="1">
      <alignment horizontal="right" vertical="center" wrapText="1"/>
    </xf>
    <xf numFmtId="4" fontId="13" fillId="0" borderId="6" xfId="0" applyNumberFormat="1" applyFont="1" applyFill="1" applyBorder="1" applyAlignment="1">
      <alignment vertical="center"/>
    </xf>
    <xf numFmtId="4" fontId="13" fillId="0" borderId="6" xfId="0" applyNumberFormat="1" applyFont="1" applyFill="1" applyBorder="1" applyAlignment="1">
      <alignment vertical="center" wrapText="1"/>
    </xf>
    <xf numFmtId="4" fontId="13" fillId="0" borderId="7" xfId="0" applyNumberFormat="1" applyFont="1" applyFill="1" applyBorder="1" applyAlignment="1">
      <alignment vertical="center"/>
    </xf>
    <xf numFmtId="4" fontId="13" fillId="0" borderId="7" xfId="0" applyNumberFormat="1" applyFont="1" applyFill="1" applyBorder="1" applyAlignment="1">
      <alignment horizontal="center" vertical="center"/>
    </xf>
    <xf numFmtId="164" fontId="12" fillId="0" borderId="7" xfId="0" applyNumberFormat="1" applyFont="1" applyFill="1" applyBorder="1" applyAlignment="1">
      <alignment horizontal="center" vertical="center"/>
    </xf>
    <xf numFmtId="4" fontId="12" fillId="0" borderId="7" xfId="0" applyNumberFormat="1" applyFont="1" applyFill="1" applyBorder="1" applyAlignment="1">
      <alignment horizontal="center" vertical="center"/>
    </xf>
    <xf numFmtId="4" fontId="12" fillId="0" borderId="3" xfId="0" applyNumberFormat="1" applyFont="1" applyFill="1" applyBorder="1" applyAlignment="1">
      <alignment horizontal="center" vertical="center"/>
    </xf>
    <xf numFmtId="164" fontId="1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433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3" name="AutoShape 4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4" name="AutoShape 7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5" name="AutoShape 10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6" name="AutoShape 13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7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8" name="AutoShape 19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9" name="AutoShape 22" descr="http://www.gurin.com.ua/img/svg/obol.svg"/>
        <xdr:cNvSpPr>
          <a:spLocks noChangeAspect="1" noChangeArrowheads="1"/>
        </xdr:cNvSpPr>
      </xdr:nvSpPr>
      <xdr:spPr bwMode="auto">
        <a:xfrm>
          <a:off x="3409950" y="155733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10" name="AutoShape 25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11" name="AutoShape 28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12" name="AutoShape 3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13" name="AutoShape 34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14" name="AutoShape 37" descr="http://www.gurin.com.ua/img/svg/obol.svg"/>
        <xdr:cNvSpPr>
          <a:spLocks noChangeAspect="1" noChangeArrowheads="1"/>
        </xdr:cNvSpPr>
      </xdr:nvSpPr>
      <xdr:spPr bwMode="auto">
        <a:xfrm>
          <a:off x="3409950" y="211359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15" name="AutoShape 40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16" name="AutoShape 43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17" name="AutoShape 46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18" name="AutoShape 49" descr="http://www.gurin.com.ua/img/svg/obol.svg"/>
        <xdr:cNvSpPr>
          <a:spLocks noChangeAspect="1" noChangeArrowheads="1"/>
        </xdr:cNvSpPr>
      </xdr:nvSpPr>
      <xdr:spPr bwMode="auto">
        <a:xfrm>
          <a:off x="3457575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19" name="AutoShape 52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20" name="AutoShape 55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21" name="AutoShape 58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22" name="AutoShape 6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23" name="AutoShape 64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24" name="AutoShape 67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5" name="AutoShape 70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6" name="AutoShape 73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2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433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28" name="AutoShape 4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29" name="AutoShape 7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30" name="AutoShape 10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31" name="AutoShape 13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32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33" name="AutoShape 19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34" name="AutoShape 22" descr="http://www.gurin.com.ua/img/svg/obol.svg"/>
        <xdr:cNvSpPr>
          <a:spLocks noChangeAspect="1" noChangeArrowheads="1"/>
        </xdr:cNvSpPr>
      </xdr:nvSpPr>
      <xdr:spPr bwMode="auto">
        <a:xfrm>
          <a:off x="3409950" y="155733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35" name="AutoShape 25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36" name="AutoShape 28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37" name="AutoShape 3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38" name="AutoShape 34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39" name="AutoShape 37" descr="http://www.gurin.com.ua/img/svg/obol.svg"/>
        <xdr:cNvSpPr>
          <a:spLocks noChangeAspect="1" noChangeArrowheads="1"/>
        </xdr:cNvSpPr>
      </xdr:nvSpPr>
      <xdr:spPr bwMode="auto">
        <a:xfrm>
          <a:off x="3409950" y="211359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40" name="AutoShape 40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41" name="AutoShape 43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42" name="AutoShape 46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43" name="AutoShape 49" descr="http://www.gurin.com.ua/img/svg/obol.svg"/>
        <xdr:cNvSpPr>
          <a:spLocks noChangeAspect="1" noChangeArrowheads="1"/>
        </xdr:cNvSpPr>
      </xdr:nvSpPr>
      <xdr:spPr bwMode="auto">
        <a:xfrm>
          <a:off x="3457575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44" name="AutoShape 52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45" name="AutoShape 55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46" name="AutoShape 58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47" name="AutoShape 6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48" name="AutoShape 64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49" name="AutoShape 67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50" name="AutoShape 70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51" name="AutoShape 73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6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6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6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55352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6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55352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6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6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6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6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7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7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7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7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7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7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7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7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7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7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8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8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8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8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8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8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8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8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8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8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9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9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9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66045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9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66045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9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854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9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854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9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98811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9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98811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9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10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9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10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10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212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10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212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10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3195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10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3195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10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42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10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42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10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10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10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674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10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674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11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8015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11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8015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11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0063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11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0063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11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1501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11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1501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11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277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11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277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11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39591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11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39591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44</xdr:row>
      <xdr:rowOff>0</xdr:rowOff>
    </xdr:from>
    <xdr:ext cx="304800" cy="304800"/>
    <xdr:sp macro="" textlink="">
      <xdr:nvSpPr>
        <xdr:cNvPr id="12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51783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44</xdr:row>
      <xdr:rowOff>0</xdr:rowOff>
    </xdr:from>
    <xdr:ext cx="304800" cy="304800"/>
    <xdr:sp macro="" textlink="">
      <xdr:nvSpPr>
        <xdr:cNvPr id="12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51783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12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12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448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12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12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660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2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2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8001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2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2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3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3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220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3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3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13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55352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13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55352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13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195384</xdr:rowOff>
    </xdr:from>
    <xdr:ext cx="304800" cy="304800"/>
    <xdr:sp macro="" textlink="">
      <xdr:nvSpPr>
        <xdr:cNvPr id="13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7892834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13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13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14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14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9926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4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11359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4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11359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4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4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267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539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15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15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15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15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81940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15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15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15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15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15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15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16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16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16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16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55187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16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66045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16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66045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16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854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16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854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16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98811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16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98811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17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10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17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11099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17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212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17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212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17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3195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17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3195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17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42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17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42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17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17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18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674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18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674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18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8015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18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8015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18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0063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18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0063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18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1501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18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15016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18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277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18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27780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19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39591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19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39591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44</xdr:row>
      <xdr:rowOff>0</xdr:rowOff>
    </xdr:from>
    <xdr:ext cx="304800" cy="304800"/>
    <xdr:sp macro="" textlink="">
      <xdr:nvSpPr>
        <xdr:cNvPr id="19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51783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44</xdr:row>
      <xdr:rowOff>0</xdr:rowOff>
    </xdr:from>
    <xdr:ext cx="304800" cy="304800"/>
    <xdr:sp macro="" textlink="">
      <xdr:nvSpPr>
        <xdr:cNvPr id="19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551783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4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5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9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0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1" name="AutoShape 16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20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20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20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20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20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94894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0" name="AutoShape 46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1" name="AutoShape 46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21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1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1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18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19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0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1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2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3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4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5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6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227" name="AutoShape 1" descr="http://www.gurin.com.ua/img/svg/obol.svg"/>
        <xdr:cNvSpPr>
          <a:spLocks noChangeAspect="1" noChangeArrowheads="1"/>
        </xdr:cNvSpPr>
      </xdr:nvSpPr>
      <xdr:spPr bwMode="auto">
        <a:xfrm>
          <a:off x="3409950" y="457104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3</xdr:col>
      <xdr:colOff>0</xdr:colOff>
      <xdr:row>14</xdr:row>
      <xdr:rowOff>0</xdr:rowOff>
    </xdr:from>
    <xdr:to>
      <xdr:col>3</xdr:col>
      <xdr:colOff>304800</xdr:colOff>
      <xdr:row>14</xdr:row>
      <xdr:rowOff>304800</xdr:rowOff>
    </xdr:to>
    <xdr:sp macro="" textlink="">
      <xdr:nvSpPr>
        <xdr:cNvPr id="228" name="AutoShape 21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1385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16</xdr:row>
      <xdr:rowOff>304800</xdr:rowOff>
    </xdr:to>
    <xdr:sp macro="" textlink="">
      <xdr:nvSpPr>
        <xdr:cNvPr id="229" name="AutoShape 30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176974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304800</xdr:colOff>
      <xdr:row>17</xdr:row>
      <xdr:rowOff>304800</xdr:rowOff>
    </xdr:to>
    <xdr:sp macro="" textlink="">
      <xdr:nvSpPr>
        <xdr:cNvPr id="230" name="AutoShape 33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187642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304800</xdr:colOff>
      <xdr:row>21</xdr:row>
      <xdr:rowOff>304800</xdr:rowOff>
    </xdr:to>
    <xdr:sp macro="" textlink="">
      <xdr:nvSpPr>
        <xdr:cNvPr id="231" name="AutoShape 45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2432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23</xdr:row>
      <xdr:rowOff>0</xdr:rowOff>
    </xdr:from>
    <xdr:to>
      <xdr:col>3</xdr:col>
      <xdr:colOff>304800</xdr:colOff>
      <xdr:row>23</xdr:row>
      <xdr:rowOff>304800</xdr:rowOff>
    </xdr:to>
    <xdr:sp macro="" textlink="">
      <xdr:nvSpPr>
        <xdr:cNvPr id="232" name="AutoShape 54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2688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304800</xdr:colOff>
      <xdr:row>27</xdr:row>
      <xdr:rowOff>304800</xdr:rowOff>
    </xdr:to>
    <xdr:sp macro="" textlink="">
      <xdr:nvSpPr>
        <xdr:cNvPr id="233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328136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26</xdr:row>
      <xdr:rowOff>0</xdr:rowOff>
    </xdr:from>
    <xdr:to>
      <xdr:col>3</xdr:col>
      <xdr:colOff>304800</xdr:colOff>
      <xdr:row>26</xdr:row>
      <xdr:rowOff>304800</xdr:rowOff>
    </xdr:to>
    <xdr:sp macro="" textlink="">
      <xdr:nvSpPr>
        <xdr:cNvPr id="234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31632525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</xdr:col>
      <xdr:colOff>0</xdr:colOff>
      <xdr:row>28</xdr:row>
      <xdr:rowOff>0</xdr:rowOff>
    </xdr:from>
    <xdr:ext cx="304800" cy="304800"/>
    <xdr:sp macro="" textlink="">
      <xdr:nvSpPr>
        <xdr:cNvPr id="235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6096000" y="34404300"/>
          <a:ext cx="304800" cy="304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23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766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237" name="AutoShape 4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238" name="AutoShape 7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239" name="AutoShape 10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240" name="AutoShape 13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241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242" name="AutoShape 19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243" name="AutoShape 22" descr="http://www.gurin.com.ua/img/svg/obol.svg"/>
        <xdr:cNvSpPr>
          <a:spLocks noChangeAspect="1" noChangeArrowheads="1"/>
        </xdr:cNvSpPr>
      </xdr:nvSpPr>
      <xdr:spPr bwMode="auto">
        <a:xfrm>
          <a:off x="2581275" y="15325725"/>
          <a:ext cx="3048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244" name="AutoShape 25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245" name="AutoShape 28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246" name="AutoShape 3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247" name="AutoShape 34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248" name="AutoShape 37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249" name="AutoShape 40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250" name="AutoShape 43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251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252" name="AutoShape 49" descr="http://www.gurin.com.ua/img/svg/obol.svg"/>
        <xdr:cNvSpPr>
          <a:spLocks noChangeAspect="1" noChangeArrowheads="1"/>
        </xdr:cNvSpPr>
      </xdr:nvSpPr>
      <xdr:spPr bwMode="auto">
        <a:xfrm>
          <a:off x="2628900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253" name="AutoShape 52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254" name="AutoShape 55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255" name="AutoShape 58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256" name="AutoShape 6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257" name="AutoShape 64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258" name="AutoShape 67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59" name="AutoShape 70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60" name="AutoShape 73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304800</xdr:colOff>
      <xdr:row>14</xdr:row>
      <xdr:rowOff>190500</xdr:rowOff>
    </xdr:to>
    <xdr:sp macro="" textlink="">
      <xdr:nvSpPr>
        <xdr:cNvPr id="261" name="AutoShape 21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131064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16</xdr:row>
      <xdr:rowOff>190500</xdr:rowOff>
    </xdr:to>
    <xdr:sp macro="" textlink="">
      <xdr:nvSpPr>
        <xdr:cNvPr id="262" name="AutoShape 30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17</xdr:row>
      <xdr:rowOff>0</xdr:rowOff>
    </xdr:from>
    <xdr:to>
      <xdr:col>3</xdr:col>
      <xdr:colOff>304800</xdr:colOff>
      <xdr:row>17</xdr:row>
      <xdr:rowOff>190500</xdr:rowOff>
    </xdr:to>
    <xdr:sp macro="" textlink="">
      <xdr:nvSpPr>
        <xdr:cNvPr id="263" name="AutoShape 33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171735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304800</xdr:colOff>
      <xdr:row>21</xdr:row>
      <xdr:rowOff>190500</xdr:rowOff>
    </xdr:to>
    <xdr:sp macro="" textlink="">
      <xdr:nvSpPr>
        <xdr:cNvPr id="264" name="AutoShape 45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21840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23</xdr:row>
      <xdr:rowOff>0</xdr:rowOff>
    </xdr:from>
    <xdr:to>
      <xdr:col>3</xdr:col>
      <xdr:colOff>304800</xdr:colOff>
      <xdr:row>23</xdr:row>
      <xdr:rowOff>190500</xdr:rowOff>
    </xdr:to>
    <xdr:sp macro="" textlink="">
      <xdr:nvSpPr>
        <xdr:cNvPr id="265" name="AutoShape 54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304800</xdr:colOff>
      <xdr:row>27</xdr:row>
      <xdr:rowOff>190500</xdr:rowOff>
    </xdr:to>
    <xdr:sp macro="" textlink="">
      <xdr:nvSpPr>
        <xdr:cNvPr id="266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29060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26</xdr:row>
      <xdr:rowOff>0</xdr:rowOff>
    </xdr:from>
    <xdr:to>
      <xdr:col>3</xdr:col>
      <xdr:colOff>304800</xdr:colOff>
      <xdr:row>26</xdr:row>
      <xdr:rowOff>190500</xdr:rowOff>
    </xdr:to>
    <xdr:sp macro="" textlink="">
      <xdr:nvSpPr>
        <xdr:cNvPr id="267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28013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</xdr:col>
      <xdr:colOff>0</xdr:colOff>
      <xdr:row>28</xdr:row>
      <xdr:rowOff>0</xdr:rowOff>
    </xdr:from>
    <xdr:ext cx="304800" cy="304800"/>
    <xdr:sp macro="" textlink="">
      <xdr:nvSpPr>
        <xdr:cNvPr id="268" name="AutoShape 63" descr="https://gb.kyivcity.gov.ua/assets/app/img/default-avatar.png"/>
        <xdr:cNvSpPr>
          <a:spLocks noChangeAspect="1" noChangeArrowheads="1"/>
        </xdr:cNvSpPr>
      </xdr:nvSpPr>
      <xdr:spPr bwMode="auto">
        <a:xfrm>
          <a:off x="5124450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26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766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270" name="AutoShape 4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271" name="AutoShape 7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272" name="AutoShape 10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273" name="AutoShape 13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274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275" name="AutoShape 19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276" name="AutoShape 22" descr="http://www.gurin.com.ua/img/svg/obol.svg"/>
        <xdr:cNvSpPr>
          <a:spLocks noChangeAspect="1" noChangeArrowheads="1"/>
        </xdr:cNvSpPr>
      </xdr:nvSpPr>
      <xdr:spPr bwMode="auto">
        <a:xfrm>
          <a:off x="2581275" y="15325725"/>
          <a:ext cx="3048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277" name="AutoShape 25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278" name="AutoShape 28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279" name="AutoShape 3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280" name="AutoShape 34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281" name="AutoShape 37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282" name="AutoShape 40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283" name="AutoShape 43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284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285" name="AutoShape 49" descr="http://www.gurin.com.ua/img/svg/obol.svg"/>
        <xdr:cNvSpPr>
          <a:spLocks noChangeAspect="1" noChangeArrowheads="1"/>
        </xdr:cNvSpPr>
      </xdr:nvSpPr>
      <xdr:spPr bwMode="auto">
        <a:xfrm>
          <a:off x="2628900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286" name="AutoShape 52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287" name="AutoShape 55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288" name="AutoShape 58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289" name="AutoShape 6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290" name="AutoShape 64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291" name="AutoShape 67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92" name="AutoShape 70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293" name="AutoShape 73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29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29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29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29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29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29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30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30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30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30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30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30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30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30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30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30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31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31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31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31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31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31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31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31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31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31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32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32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32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32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32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32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32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32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32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32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33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33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33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33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33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33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33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33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33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33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34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34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34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34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34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34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34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34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34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34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35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35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35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35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35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35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35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35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35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4424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35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4424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36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5472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36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5472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36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36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36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36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36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36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36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36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37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37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37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37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37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37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37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37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37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37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38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38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38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38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38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38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38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38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38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38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39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39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39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39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39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39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39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39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39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39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0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0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40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40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40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40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40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40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40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40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41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41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41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41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41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41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41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41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41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41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2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2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42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42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42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42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42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42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42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42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43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4424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304800" cy="304800"/>
    <xdr:sp macro="" textlink="">
      <xdr:nvSpPr>
        <xdr:cNvPr id="43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4424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43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5472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304800" cy="304800"/>
    <xdr:sp macro="" textlink="">
      <xdr:nvSpPr>
        <xdr:cNvPr id="43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54723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43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43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36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37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3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3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4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44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2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3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44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44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44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45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45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2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3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45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5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5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6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46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46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766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463" name="AutoShape 4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464" name="AutoShape 7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465" name="AutoShape 10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466" name="AutoShape 13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467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468" name="AutoShape 19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469" name="AutoShape 22" descr="http://www.gurin.com.ua/img/svg/obol.svg"/>
        <xdr:cNvSpPr>
          <a:spLocks noChangeAspect="1" noChangeArrowheads="1"/>
        </xdr:cNvSpPr>
      </xdr:nvSpPr>
      <xdr:spPr bwMode="auto">
        <a:xfrm>
          <a:off x="2581275" y="15325725"/>
          <a:ext cx="3048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470" name="AutoShape 25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471" name="AutoShape 28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472" name="AutoShape 3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473" name="AutoShape 34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474" name="AutoShape 37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475" name="AutoShape 40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476" name="AutoShape 43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477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478" name="AutoShape 49" descr="http://www.gurin.com.ua/img/svg/obol.svg"/>
        <xdr:cNvSpPr>
          <a:spLocks noChangeAspect="1" noChangeArrowheads="1"/>
        </xdr:cNvSpPr>
      </xdr:nvSpPr>
      <xdr:spPr bwMode="auto">
        <a:xfrm>
          <a:off x="2628900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479" name="AutoShape 52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480" name="AutoShape 55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481" name="AutoShape 58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482" name="AutoShape 6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483" name="AutoShape 64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484" name="AutoShape 67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485" name="AutoShape 70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486" name="AutoShape 73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304800</xdr:colOff>
      <xdr:row>8</xdr:row>
      <xdr:rowOff>190500</xdr:rowOff>
    </xdr:to>
    <xdr:sp macro="" textlink="">
      <xdr:nvSpPr>
        <xdr:cNvPr id="48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766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304800</xdr:colOff>
      <xdr:row>9</xdr:row>
      <xdr:rowOff>190500</xdr:rowOff>
    </xdr:to>
    <xdr:sp macro="" textlink="">
      <xdr:nvSpPr>
        <xdr:cNvPr id="488" name="AutoShape 4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304800</xdr:colOff>
      <xdr:row>10</xdr:row>
      <xdr:rowOff>190500</xdr:rowOff>
    </xdr:to>
    <xdr:sp macro="" textlink="">
      <xdr:nvSpPr>
        <xdr:cNvPr id="489" name="AutoShape 7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304800</xdr:colOff>
      <xdr:row>11</xdr:row>
      <xdr:rowOff>190500</xdr:rowOff>
    </xdr:to>
    <xdr:sp macro="" textlink="">
      <xdr:nvSpPr>
        <xdr:cNvPr id="490" name="AutoShape 10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304800</xdr:colOff>
      <xdr:row>12</xdr:row>
      <xdr:rowOff>190500</xdr:rowOff>
    </xdr:to>
    <xdr:sp macro="" textlink="">
      <xdr:nvSpPr>
        <xdr:cNvPr id="491" name="AutoShape 13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304800</xdr:colOff>
      <xdr:row>13</xdr:row>
      <xdr:rowOff>190500</xdr:rowOff>
    </xdr:to>
    <xdr:sp macro="" textlink="">
      <xdr:nvSpPr>
        <xdr:cNvPr id="492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304800</xdr:colOff>
      <xdr:row>14</xdr:row>
      <xdr:rowOff>190500</xdr:rowOff>
    </xdr:to>
    <xdr:sp macro="" textlink="">
      <xdr:nvSpPr>
        <xdr:cNvPr id="493" name="AutoShape 19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15</xdr:row>
      <xdr:rowOff>38100</xdr:rowOff>
    </xdr:from>
    <xdr:to>
      <xdr:col>2</xdr:col>
      <xdr:colOff>304800</xdr:colOff>
      <xdr:row>15</xdr:row>
      <xdr:rowOff>190500</xdr:rowOff>
    </xdr:to>
    <xdr:sp macro="" textlink="">
      <xdr:nvSpPr>
        <xdr:cNvPr id="494" name="AutoShape 22" descr="http://www.gurin.com.ua/img/svg/obol.svg"/>
        <xdr:cNvSpPr>
          <a:spLocks noChangeAspect="1" noChangeArrowheads="1"/>
        </xdr:cNvSpPr>
      </xdr:nvSpPr>
      <xdr:spPr bwMode="auto">
        <a:xfrm>
          <a:off x="2581275" y="15325725"/>
          <a:ext cx="3048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495" name="AutoShape 25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304800</xdr:colOff>
      <xdr:row>16</xdr:row>
      <xdr:rowOff>190500</xdr:rowOff>
    </xdr:to>
    <xdr:sp macro="" textlink="">
      <xdr:nvSpPr>
        <xdr:cNvPr id="496" name="AutoShape 28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190500</xdr:rowOff>
    </xdr:to>
    <xdr:sp macro="" textlink="">
      <xdr:nvSpPr>
        <xdr:cNvPr id="497" name="AutoShape 3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304800</xdr:colOff>
      <xdr:row>18</xdr:row>
      <xdr:rowOff>190500</xdr:rowOff>
    </xdr:to>
    <xdr:sp macro="" textlink="">
      <xdr:nvSpPr>
        <xdr:cNvPr id="498" name="AutoShape 34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304800</xdr:colOff>
      <xdr:row>19</xdr:row>
      <xdr:rowOff>190500</xdr:rowOff>
    </xdr:to>
    <xdr:sp macro="" textlink="">
      <xdr:nvSpPr>
        <xdr:cNvPr id="499" name="AutoShape 37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20</xdr:row>
      <xdr:rowOff>190500</xdr:rowOff>
    </xdr:to>
    <xdr:sp macro="" textlink="">
      <xdr:nvSpPr>
        <xdr:cNvPr id="500" name="AutoShape 40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21</xdr:row>
      <xdr:rowOff>190500</xdr:rowOff>
    </xdr:to>
    <xdr:sp macro="" textlink="">
      <xdr:nvSpPr>
        <xdr:cNvPr id="501" name="AutoShape 43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22</xdr:row>
      <xdr:rowOff>190500</xdr:rowOff>
    </xdr:to>
    <xdr:sp macro="" textlink="">
      <xdr:nvSpPr>
        <xdr:cNvPr id="502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47625</xdr:colOff>
      <xdr:row>23</xdr:row>
      <xdr:rowOff>0</xdr:rowOff>
    </xdr:from>
    <xdr:to>
      <xdr:col>2</xdr:col>
      <xdr:colOff>352425</xdr:colOff>
      <xdr:row>23</xdr:row>
      <xdr:rowOff>190500</xdr:rowOff>
    </xdr:to>
    <xdr:sp macro="" textlink="">
      <xdr:nvSpPr>
        <xdr:cNvPr id="503" name="AutoShape 49" descr="http://www.gurin.com.ua/img/svg/obol.svg"/>
        <xdr:cNvSpPr>
          <a:spLocks noChangeAspect="1" noChangeArrowheads="1"/>
        </xdr:cNvSpPr>
      </xdr:nvSpPr>
      <xdr:spPr bwMode="auto">
        <a:xfrm>
          <a:off x="2628900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304800</xdr:colOff>
      <xdr:row>23</xdr:row>
      <xdr:rowOff>190500</xdr:rowOff>
    </xdr:to>
    <xdr:sp macro="" textlink="">
      <xdr:nvSpPr>
        <xdr:cNvPr id="504" name="AutoShape 52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190500</xdr:rowOff>
    </xdr:to>
    <xdr:sp macro="" textlink="">
      <xdr:nvSpPr>
        <xdr:cNvPr id="505" name="AutoShape 55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304800</xdr:colOff>
      <xdr:row>25</xdr:row>
      <xdr:rowOff>190500</xdr:rowOff>
    </xdr:to>
    <xdr:sp macro="" textlink="">
      <xdr:nvSpPr>
        <xdr:cNvPr id="506" name="AutoShape 58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304800</xdr:colOff>
      <xdr:row>26</xdr:row>
      <xdr:rowOff>190500</xdr:rowOff>
    </xdr:to>
    <xdr:sp macro="" textlink="">
      <xdr:nvSpPr>
        <xdr:cNvPr id="507" name="AutoShape 6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304800</xdr:colOff>
      <xdr:row>27</xdr:row>
      <xdr:rowOff>190500</xdr:rowOff>
    </xdr:to>
    <xdr:sp macro="" textlink="">
      <xdr:nvSpPr>
        <xdr:cNvPr id="508" name="AutoShape 64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304800</xdr:colOff>
      <xdr:row>28</xdr:row>
      <xdr:rowOff>190500</xdr:rowOff>
    </xdr:to>
    <xdr:sp macro="" textlink="">
      <xdr:nvSpPr>
        <xdr:cNvPr id="509" name="AutoShape 67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510" name="AutoShape 70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304800</xdr:colOff>
      <xdr:row>29</xdr:row>
      <xdr:rowOff>190500</xdr:rowOff>
    </xdr:to>
    <xdr:sp macro="" textlink="">
      <xdr:nvSpPr>
        <xdr:cNvPr id="511" name="AutoShape 73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1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1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1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1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1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1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1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1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52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52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52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52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52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52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52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52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52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52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53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53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53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53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53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53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53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53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53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53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54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54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54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54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54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54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54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54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54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54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55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55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55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55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55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55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55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55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55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55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56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56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56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56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56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56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56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56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56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56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57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57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57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57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57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57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45</xdr:row>
      <xdr:rowOff>0</xdr:rowOff>
    </xdr:from>
    <xdr:ext cx="304800" cy="304800"/>
    <xdr:sp macro="" textlink="">
      <xdr:nvSpPr>
        <xdr:cNvPr id="57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7567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45</xdr:row>
      <xdr:rowOff>0</xdr:rowOff>
    </xdr:from>
    <xdr:ext cx="304800" cy="304800"/>
    <xdr:sp macro="" textlink="">
      <xdr:nvSpPr>
        <xdr:cNvPr id="57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7567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46</xdr:row>
      <xdr:rowOff>0</xdr:rowOff>
    </xdr:from>
    <xdr:ext cx="304800" cy="304800"/>
    <xdr:sp macro="" textlink="">
      <xdr:nvSpPr>
        <xdr:cNvPr id="57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8406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46</xdr:row>
      <xdr:rowOff>0</xdr:rowOff>
    </xdr:from>
    <xdr:ext cx="304800" cy="304800"/>
    <xdr:sp macro="" textlink="">
      <xdr:nvSpPr>
        <xdr:cNvPr id="57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8406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58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58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8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8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053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8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58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6115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8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58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8829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8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58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0744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59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59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2268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59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59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59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15</xdr:row>
      <xdr:rowOff>0</xdr:rowOff>
    </xdr:from>
    <xdr:ext cx="304800" cy="304800"/>
    <xdr:sp macro="" textlink="">
      <xdr:nvSpPr>
        <xdr:cNvPr id="59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528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59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16</xdr:row>
      <xdr:rowOff>0</xdr:rowOff>
    </xdr:from>
    <xdr:ext cx="304800" cy="304800"/>
    <xdr:sp macro="" textlink="">
      <xdr:nvSpPr>
        <xdr:cNvPr id="59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612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59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59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71735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60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60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8011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60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60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92690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60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60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0316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60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60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1840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60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60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2983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1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1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61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4800"/>
    <xdr:sp macro="" textlink="">
      <xdr:nvSpPr>
        <xdr:cNvPr id="61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572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1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1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61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26</xdr:row>
      <xdr:rowOff>0</xdr:rowOff>
    </xdr:from>
    <xdr:ext cx="304800" cy="304800"/>
    <xdr:sp macro="" textlink="">
      <xdr:nvSpPr>
        <xdr:cNvPr id="61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801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1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1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62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28</xdr:row>
      <xdr:rowOff>0</xdr:rowOff>
    </xdr:from>
    <xdr:ext cx="304800" cy="304800"/>
    <xdr:sp macro="" textlink="">
      <xdr:nvSpPr>
        <xdr:cNvPr id="62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0289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62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29</xdr:row>
      <xdr:rowOff>0</xdr:rowOff>
    </xdr:from>
    <xdr:ext cx="304800" cy="304800"/>
    <xdr:sp macro="" textlink="">
      <xdr:nvSpPr>
        <xdr:cNvPr id="62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133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62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30</xdr:row>
      <xdr:rowOff>0</xdr:rowOff>
    </xdr:from>
    <xdr:ext cx="304800" cy="304800"/>
    <xdr:sp macro="" textlink="">
      <xdr:nvSpPr>
        <xdr:cNvPr id="62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2175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62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0</xdr:rowOff>
    </xdr:from>
    <xdr:ext cx="304800" cy="304800"/>
    <xdr:sp macro="" textlink="">
      <xdr:nvSpPr>
        <xdr:cNvPr id="62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3013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62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32</xdr:row>
      <xdr:rowOff>0</xdr:rowOff>
    </xdr:from>
    <xdr:ext cx="304800" cy="304800"/>
    <xdr:sp macro="" textlink="">
      <xdr:nvSpPr>
        <xdr:cNvPr id="62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448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63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33</xdr:row>
      <xdr:rowOff>0</xdr:rowOff>
    </xdr:from>
    <xdr:ext cx="304800" cy="304800"/>
    <xdr:sp macro="" textlink="">
      <xdr:nvSpPr>
        <xdr:cNvPr id="63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5528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63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304800" cy="304800"/>
    <xdr:sp macro="" textlink="">
      <xdr:nvSpPr>
        <xdr:cNvPr id="63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636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63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304800" cy="304800"/>
    <xdr:sp macro="" textlink="">
      <xdr:nvSpPr>
        <xdr:cNvPr id="63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7204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63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304800" cy="304800"/>
    <xdr:sp macro="" textlink="">
      <xdr:nvSpPr>
        <xdr:cNvPr id="63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8042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3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3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64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38</xdr:row>
      <xdr:rowOff>0</xdr:rowOff>
    </xdr:from>
    <xdr:ext cx="304800" cy="304800"/>
    <xdr:sp macro="" textlink="">
      <xdr:nvSpPr>
        <xdr:cNvPr id="64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02336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64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304800" cy="304800"/>
    <xdr:sp macro="" textlink="">
      <xdr:nvSpPr>
        <xdr:cNvPr id="64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1071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64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304800" cy="304800"/>
    <xdr:sp macro="" textlink="">
      <xdr:nvSpPr>
        <xdr:cNvPr id="64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2329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64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304800" cy="304800"/>
    <xdr:sp macro="" textlink="">
      <xdr:nvSpPr>
        <xdr:cNvPr id="64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3376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45</xdr:row>
      <xdr:rowOff>0</xdr:rowOff>
    </xdr:from>
    <xdr:ext cx="304800" cy="304800"/>
    <xdr:sp macro="" textlink="">
      <xdr:nvSpPr>
        <xdr:cNvPr id="64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7567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45</xdr:row>
      <xdr:rowOff>0</xdr:rowOff>
    </xdr:from>
    <xdr:ext cx="304800" cy="304800"/>
    <xdr:sp macro="" textlink="">
      <xdr:nvSpPr>
        <xdr:cNvPr id="64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7567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46</xdr:row>
      <xdr:rowOff>0</xdr:rowOff>
    </xdr:from>
    <xdr:ext cx="304800" cy="304800"/>
    <xdr:sp macro="" textlink="">
      <xdr:nvSpPr>
        <xdr:cNvPr id="650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8406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46</xdr:row>
      <xdr:rowOff>0</xdr:rowOff>
    </xdr:from>
    <xdr:ext cx="304800" cy="304800"/>
    <xdr:sp macro="" textlink="">
      <xdr:nvSpPr>
        <xdr:cNvPr id="651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8406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65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47</xdr:row>
      <xdr:rowOff>0</xdr:rowOff>
    </xdr:from>
    <xdr:ext cx="304800" cy="304800"/>
    <xdr:sp macro="" textlink="">
      <xdr:nvSpPr>
        <xdr:cNvPr id="65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495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4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5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65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1310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0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1" name="AutoShape 16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27</xdr:row>
      <xdr:rowOff>0</xdr:rowOff>
    </xdr:from>
    <xdr:ext cx="304800" cy="304800"/>
    <xdr:sp macro="" textlink="">
      <xdr:nvSpPr>
        <xdr:cNvPr id="66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90607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6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6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6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304800" cy="304800"/>
    <xdr:sp macro="" textlink="">
      <xdr:nvSpPr>
        <xdr:cNvPr id="66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7251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0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1" name="AutoShape 46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2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3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4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304800" cy="304800"/>
    <xdr:sp macro="" textlink="">
      <xdr:nvSpPr>
        <xdr:cNvPr id="675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244697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76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77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78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304800" cy="304800"/>
    <xdr:sp macro="" textlink="">
      <xdr:nvSpPr>
        <xdr:cNvPr id="679" name="AutoShape 1" descr="http://www.gurin.com.ua/img/svg/obol.svg"/>
        <xdr:cNvSpPr>
          <a:spLocks noChangeAspect="1" noChangeArrowheads="1"/>
        </xdr:cNvSpPr>
      </xdr:nvSpPr>
      <xdr:spPr bwMode="auto">
        <a:xfrm>
          <a:off x="2581275" y="391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prozorro.gov.ua/tender/UA-2021-04-29-005312-a" TargetMode="External"/><Relationship Id="rId18" Type="http://schemas.openxmlformats.org/officeDocument/2006/relationships/hyperlink" Target="https://prozorro.gov.ua/tender/UA-2021-04-23-003421-&#1089;" TargetMode="External"/><Relationship Id="rId26" Type="http://schemas.openxmlformats.org/officeDocument/2006/relationships/hyperlink" Target="https://prozorro.gov.ua/tender/UA-2021-05-28-007421-b;https:/prozorro.gov.ua/tender/UA-2021-07-05-003642-b;" TargetMode="External"/><Relationship Id="rId39" Type="http://schemas.openxmlformats.org/officeDocument/2006/relationships/hyperlink" Target="https://prozorro.gov.ua/tender/UA-2021-11-22-006584-b;" TargetMode="External"/><Relationship Id="rId21" Type="http://schemas.openxmlformats.org/officeDocument/2006/relationships/hyperlink" Target="https://prozorro.gov.ua/tender/UA-2021-04-23-003421-&#1089;;" TargetMode="External"/><Relationship Id="rId34" Type="http://schemas.openxmlformats.org/officeDocument/2006/relationships/hyperlink" Target="https://prozorro.gov.ua/tender/UA-2021-05-27-013303-b;https:/prozorro.gov.ua/tender/UA-2021-07-19-002238-c;https:/prozorro.gov.ua/tender/UA-2021-11-22-006584-b;" TargetMode="External"/><Relationship Id="rId42" Type="http://schemas.openxmlformats.org/officeDocument/2006/relationships/hyperlink" Target="https://prozorro.gov.ua/tender/UA-2021-11-22-006584-b;" TargetMode="External"/><Relationship Id="rId47" Type="http://schemas.openxmlformats.org/officeDocument/2006/relationships/hyperlink" Target="https://gb.kyivcity.gov.ua/projects/archive/16/show/554" TargetMode="External"/><Relationship Id="rId50" Type="http://schemas.openxmlformats.org/officeDocument/2006/relationships/hyperlink" Target="https://gb.kyivcity.gov.ua/projects/archive/16/show/1072" TargetMode="External"/><Relationship Id="rId55" Type="http://schemas.openxmlformats.org/officeDocument/2006/relationships/hyperlink" Target="https://gb.kyivcity.gov.ua/projects/archive/16/show/18" TargetMode="External"/><Relationship Id="rId63" Type="http://schemas.openxmlformats.org/officeDocument/2006/relationships/hyperlink" Target="https://gb.kyivcity.gov.ua/projects/archive/16/show/286" TargetMode="External"/><Relationship Id="rId68" Type="http://schemas.openxmlformats.org/officeDocument/2006/relationships/hyperlink" Target="https://gb.kyivcity.gov.ua/projects/archive/16/show/613" TargetMode="External"/><Relationship Id="rId76" Type="http://schemas.openxmlformats.org/officeDocument/2006/relationships/hyperlink" Target="https://gb.kyivcity.gov.ua/projects/archive/16/show/1676" TargetMode="External"/><Relationship Id="rId7" Type="http://schemas.openxmlformats.org/officeDocument/2006/relationships/hyperlink" Target="https://prozorro.gov.ua/tender/UA-2021-04-26-006286-&#1089;" TargetMode="External"/><Relationship Id="rId71" Type="http://schemas.openxmlformats.org/officeDocument/2006/relationships/hyperlink" Target="https://gb.kyivcity.gov.ua/projects/archive/16/show/798" TargetMode="External"/><Relationship Id="rId2" Type="http://schemas.openxmlformats.org/officeDocument/2006/relationships/hyperlink" Target="https://prozorro.gov.ua/tender/UA-2021-04-22-002911-c" TargetMode="External"/><Relationship Id="rId16" Type="http://schemas.openxmlformats.org/officeDocument/2006/relationships/hyperlink" Target="https://prozorro.gov.ua/tender/UA-2021-04-29-005312-a" TargetMode="External"/><Relationship Id="rId29" Type="http://schemas.openxmlformats.org/officeDocument/2006/relationships/hyperlink" Target="https://prozorro.gov.ua/tender/UA-2021-06-25-003330-b" TargetMode="External"/><Relationship Id="rId11" Type="http://schemas.openxmlformats.org/officeDocument/2006/relationships/hyperlink" Target="https://prozorro.gov.ua/tender/UA-2021-04-29-005312-a" TargetMode="External"/><Relationship Id="rId24" Type="http://schemas.openxmlformats.org/officeDocument/2006/relationships/hyperlink" Target="https://prozorro.gov.ua/tender/UA-2021-05-27-013303-b;https:/prozorro.gov.ua/tender/UA-2021-07-19-002238-c;https:/prozorro.gov.ua/tender/UA-2021-11-22-006584-b;" TargetMode="External"/><Relationship Id="rId32" Type="http://schemas.openxmlformats.org/officeDocument/2006/relationships/hyperlink" Target="https://prozorro.gov.ua/tender/UA-2021-07-21-000446-&#1089;" TargetMode="External"/><Relationship Id="rId37" Type="http://schemas.openxmlformats.org/officeDocument/2006/relationships/hyperlink" Target="https://prozorro.gov.ua/tender/UA-2021-07-30-001339-b;" TargetMode="External"/><Relationship Id="rId40" Type="http://schemas.openxmlformats.org/officeDocument/2006/relationships/hyperlink" Target="https://prozorro.gov.ua/tender/UA-2021-11-22-006584-b;" TargetMode="External"/><Relationship Id="rId45" Type="http://schemas.openxmlformats.org/officeDocument/2006/relationships/hyperlink" Target="https://gb.kyivcity.gov.ua/projects/archive/16/show/167" TargetMode="External"/><Relationship Id="rId53" Type="http://schemas.openxmlformats.org/officeDocument/2006/relationships/hyperlink" Target="https://gb.kyivcity.gov.ua/projects/archive/16/show/1460" TargetMode="External"/><Relationship Id="rId58" Type="http://schemas.openxmlformats.org/officeDocument/2006/relationships/hyperlink" Target="https://gb.kyivcity.gov.ua/projects/archive/16/show/27" TargetMode="External"/><Relationship Id="rId66" Type="http://schemas.openxmlformats.org/officeDocument/2006/relationships/hyperlink" Target="https://gb.kyivcity.gov.ua/projects/archive/16/show/363" TargetMode="External"/><Relationship Id="rId74" Type="http://schemas.openxmlformats.org/officeDocument/2006/relationships/hyperlink" Target="https://gb.kyivcity.gov.ua/projects/archive/16/show/1494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https://prozorro.gov.ua/tender/UA-2021-08-09-011320-a" TargetMode="External"/><Relationship Id="rId61" Type="http://schemas.openxmlformats.org/officeDocument/2006/relationships/hyperlink" Target="https://gb.kyivcity.gov.ua/projects/archive/16/show/232" TargetMode="External"/><Relationship Id="rId10" Type="http://schemas.openxmlformats.org/officeDocument/2006/relationships/hyperlink" Target="https://prozorro.gov.ua/tender/UA-2021-04-29-005312-a;;https:/prozorro.gov.ua/tender/UA-2021-11-22-006584-b;" TargetMode="External"/><Relationship Id="rId19" Type="http://schemas.openxmlformats.org/officeDocument/2006/relationships/hyperlink" Target="https://prozorro.gov.ua/tender/UA-2021-04-23-003421-&#1089;" TargetMode="External"/><Relationship Id="rId31" Type="http://schemas.openxmlformats.org/officeDocument/2006/relationships/hyperlink" Target="https://prozorro.gov.ua/tender/UA-2021-07-21-000446-&#1089;" TargetMode="External"/><Relationship Id="rId44" Type="http://schemas.openxmlformats.org/officeDocument/2006/relationships/hyperlink" Target="https://gb.kyivcity.gov.ua/projects/archive/16/show/175" TargetMode="External"/><Relationship Id="rId52" Type="http://schemas.openxmlformats.org/officeDocument/2006/relationships/hyperlink" Target="https://gb.kyivcity.gov.ua/projects/archive/16/show/1442" TargetMode="External"/><Relationship Id="rId60" Type="http://schemas.openxmlformats.org/officeDocument/2006/relationships/hyperlink" Target="https://gb.kyivcity.gov.ua/projects/archive/16/show/97" TargetMode="External"/><Relationship Id="rId65" Type="http://schemas.openxmlformats.org/officeDocument/2006/relationships/hyperlink" Target="https://gb.kyivcity.gov.ua/projects/archive/16/show/322" TargetMode="External"/><Relationship Id="rId73" Type="http://schemas.openxmlformats.org/officeDocument/2006/relationships/hyperlink" Target="https://gb.kyivcity.gov.ua/projects/archive/16/show/1003" TargetMode="External"/><Relationship Id="rId78" Type="http://schemas.openxmlformats.org/officeDocument/2006/relationships/hyperlink" Target="https://gb.kyivcity.gov.ua/projects/archive/16/show/1755" TargetMode="External"/><Relationship Id="rId4" Type="http://schemas.openxmlformats.org/officeDocument/2006/relationships/hyperlink" Target="https://prozorro.gov.ua/tender/UA-2021-08-16-005779-a" TargetMode="External"/><Relationship Id="rId9" Type="http://schemas.openxmlformats.org/officeDocument/2006/relationships/hyperlink" Target="https://prozorro.gov.ua/tender/UA-2021-04-29-005312-a;https:/prozorro.gov.ua/tender/UA-2021-07-21-000446-&#1089;" TargetMode="External"/><Relationship Id="rId14" Type="http://schemas.openxmlformats.org/officeDocument/2006/relationships/hyperlink" Target="https://prozorro.gov.ua/tender/UA-2021-04-29-005312-a" TargetMode="External"/><Relationship Id="rId22" Type="http://schemas.openxmlformats.org/officeDocument/2006/relationships/hyperlink" Target="https://prozorro.gov.ua/tender/UA-2021-03-19-009171-c" TargetMode="External"/><Relationship Id="rId27" Type="http://schemas.openxmlformats.org/officeDocument/2006/relationships/hyperlink" Target="https://prozorro.gov.ua/tender/UA-2021-05-05-003520-a" TargetMode="External"/><Relationship Id="rId30" Type="http://schemas.openxmlformats.org/officeDocument/2006/relationships/hyperlink" Target="https://prozorro.gov.ua/tender/UA-2021-09-28-001262-c" TargetMode="External"/><Relationship Id="rId35" Type="http://schemas.openxmlformats.org/officeDocument/2006/relationships/hyperlink" Target="https://prozorro.gov.ua/tender/UA-2021-05-27-013303-b;https:/prozorro.gov.ua/tender/UA-2021-07-19-002238-c;https:/prozorro.gov.ua/tender/UA-2021-11-22-006584-b;" TargetMode="External"/><Relationship Id="rId43" Type="http://schemas.openxmlformats.org/officeDocument/2006/relationships/hyperlink" Target="https://prozorro.gov.ua/tender/UA-2021-07-21-000446-&#1089;https:/prozorro.gov.ua/tender/UA-2021-07-21-000446-&#1089;" TargetMode="External"/><Relationship Id="rId48" Type="http://schemas.openxmlformats.org/officeDocument/2006/relationships/hyperlink" Target="https://gb.kyivcity.gov.ua/projects/archive/16/show/939" TargetMode="External"/><Relationship Id="rId56" Type="http://schemas.openxmlformats.org/officeDocument/2006/relationships/hyperlink" Target="https://gb.kyivcity.gov.ua/projects/archive/16/show/19" TargetMode="External"/><Relationship Id="rId64" Type="http://schemas.openxmlformats.org/officeDocument/2006/relationships/hyperlink" Target="https://gb.kyivcity.gov.ua/projects/archive/16/show/307" TargetMode="External"/><Relationship Id="rId69" Type="http://schemas.openxmlformats.org/officeDocument/2006/relationships/hyperlink" Target="https://gb.kyivcity.gov.ua/projects/archive/16/show/614" TargetMode="External"/><Relationship Id="rId77" Type="http://schemas.openxmlformats.org/officeDocument/2006/relationships/hyperlink" Target="https://gb.kyivcity.gov.ua/projects/archive/16/show/1692" TargetMode="External"/><Relationship Id="rId8" Type="http://schemas.openxmlformats.org/officeDocument/2006/relationships/hyperlink" Target="https://prozorro.gov.ua/tender/UA-2021-04-29-005312-a" TargetMode="External"/><Relationship Id="rId51" Type="http://schemas.openxmlformats.org/officeDocument/2006/relationships/hyperlink" Target="https://gb.kyivcity.gov.ua/projects/archive/16/show/1066" TargetMode="External"/><Relationship Id="rId72" Type="http://schemas.openxmlformats.org/officeDocument/2006/relationships/hyperlink" Target="https://gb.kyivcity.gov.ua/projects/archive/16/show/817" TargetMode="External"/><Relationship Id="rId80" Type="http://schemas.openxmlformats.org/officeDocument/2006/relationships/drawing" Target="../drawings/drawing1.xml"/><Relationship Id="rId3" Type="http://schemas.openxmlformats.org/officeDocument/2006/relationships/hyperlink" Target="https://prozorro.gov.ua/plan/UA-P-2021-06-15-008017-b" TargetMode="External"/><Relationship Id="rId12" Type="http://schemas.openxmlformats.org/officeDocument/2006/relationships/hyperlink" Target="https://prozorro.gov.ua/tender/UA-2021-04-29-005312-a" TargetMode="External"/><Relationship Id="rId17" Type="http://schemas.openxmlformats.org/officeDocument/2006/relationships/hyperlink" Target="https://prozorro.gov.ua/tender/UA-2021-05-06-003403-b;https:/prozorro.gov.ua/tender/UA-2021-07-07-001356-b;https:/prozorro.gov.ua/tender/UA-2021-07-30-001339-b;" TargetMode="External"/><Relationship Id="rId25" Type="http://schemas.openxmlformats.org/officeDocument/2006/relationships/hyperlink" Target="https://prozorro.gov.ua/tender/;https:/prozorro.gov.ua/tender/;https:/prozorro.gov.ua/tender/;https:/prozorro.gov.ua/tender/;https:/prozorro.gov.ua/tender/" TargetMode="External"/><Relationship Id="rId33" Type="http://schemas.openxmlformats.org/officeDocument/2006/relationships/hyperlink" Target="https://prozorro.gov.ua/tender/UA-2021-09-28-001262-c" TargetMode="External"/><Relationship Id="rId38" Type="http://schemas.openxmlformats.org/officeDocument/2006/relationships/hyperlink" Target="https://prozorro.gov.ua/tender/UA-2021-07-30-001339-b;" TargetMode="External"/><Relationship Id="rId46" Type="http://schemas.openxmlformats.org/officeDocument/2006/relationships/hyperlink" Target="https://gb.kyivcity.gov.ua/projects/archive/16/show/216" TargetMode="External"/><Relationship Id="rId59" Type="http://schemas.openxmlformats.org/officeDocument/2006/relationships/hyperlink" Target="https://gb.kyivcity.gov.ua/projects/archive/16/show/73" TargetMode="External"/><Relationship Id="rId67" Type="http://schemas.openxmlformats.org/officeDocument/2006/relationships/hyperlink" Target="https://gb.kyivcity.gov.ua/projects/archive/16/show/607" TargetMode="External"/><Relationship Id="rId20" Type="http://schemas.openxmlformats.org/officeDocument/2006/relationships/hyperlink" Target="https://prozorro.gov.ua/tender/UA-2021-04-23-003421-&#1089;" TargetMode="External"/><Relationship Id="rId41" Type="http://schemas.openxmlformats.org/officeDocument/2006/relationships/hyperlink" Target="https://prozorro.gov.ua/tender/UA-2021-11-22-006584-b;" TargetMode="External"/><Relationship Id="rId54" Type="http://schemas.openxmlformats.org/officeDocument/2006/relationships/hyperlink" Target="https://gb.kyivcity.gov.ua/projects/archive/16/show/1777" TargetMode="External"/><Relationship Id="rId62" Type="http://schemas.openxmlformats.org/officeDocument/2006/relationships/hyperlink" Target="https://gb.kyivcity.gov.ua/projects/archive/16/show/254" TargetMode="External"/><Relationship Id="rId70" Type="http://schemas.openxmlformats.org/officeDocument/2006/relationships/hyperlink" Target="https://gb.kyivcity.gov.ua/projects/archive/16/show/631" TargetMode="External"/><Relationship Id="rId75" Type="http://schemas.openxmlformats.org/officeDocument/2006/relationships/hyperlink" Target="https://gb.kyivcity.gov.ua/projects/archive/16/show/1656" TargetMode="External"/><Relationship Id="rId1" Type="http://schemas.openxmlformats.org/officeDocument/2006/relationships/hyperlink" Target="https://prozorro.gov.ua/tender/UA-2021-04-13-001768-b" TargetMode="External"/><Relationship Id="rId6" Type="http://schemas.openxmlformats.org/officeDocument/2006/relationships/hyperlink" Target="https://prozorro.gov.ua/tender/UA-2021-02-19-006676-b" TargetMode="External"/><Relationship Id="rId15" Type="http://schemas.openxmlformats.org/officeDocument/2006/relationships/hyperlink" Target="https://prozorro.gov.ua/tender/UA-2021-04-29-005312-a;https:/prozorro.gov.ua/tender/UA-2021-11-22-006584-b;" TargetMode="External"/><Relationship Id="rId23" Type="http://schemas.openxmlformats.org/officeDocument/2006/relationships/hyperlink" Target="https://prozorro.gov.ua/tender/UA-2021-04-13-006138-b" TargetMode="External"/><Relationship Id="rId28" Type="http://schemas.openxmlformats.org/officeDocument/2006/relationships/hyperlink" Target="https://prozorro.gov.ua/tender/UA-2021-04-13-006138-b" TargetMode="External"/><Relationship Id="rId36" Type="http://schemas.openxmlformats.org/officeDocument/2006/relationships/hyperlink" Target="https://prozorro.gov.ua/tender/UA-2021-05-28-007421-b;https:/prozorro.gov.ua/tender/UA-2021-07-05-003642-b;" TargetMode="External"/><Relationship Id="rId49" Type="http://schemas.openxmlformats.org/officeDocument/2006/relationships/hyperlink" Target="https://gb.kyivcity.gov.ua/projects/archive/16/show/1034" TargetMode="External"/><Relationship Id="rId57" Type="http://schemas.openxmlformats.org/officeDocument/2006/relationships/hyperlink" Target="https://gb.kyivcity.gov.ua/projects/archive/16/show/26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8"/>
  <sheetViews>
    <sheetView tabSelected="1" topLeftCell="A49" zoomScale="75" zoomScaleNormal="75" workbookViewId="0">
      <selection activeCell="M50" sqref="M50"/>
    </sheetView>
  </sheetViews>
  <sheetFormatPr defaultRowHeight="15"/>
  <cols>
    <col min="1" max="1" width="5.5703125" customWidth="1"/>
    <col min="2" max="2" width="24.85546875" customWidth="1"/>
    <col min="3" max="3" width="29.42578125" customWidth="1"/>
    <col min="4" max="4" width="19.7109375" customWidth="1"/>
    <col min="5" max="5" width="20.28515625" customWidth="1"/>
    <col min="6" max="6" width="28.42578125" customWidth="1"/>
    <col min="7" max="7" width="12.85546875" customWidth="1"/>
    <col min="8" max="8" width="14.28515625" customWidth="1"/>
    <col min="9" max="9" width="29.7109375" customWidth="1"/>
    <col min="10" max="10" width="28.5703125" customWidth="1"/>
    <col min="11" max="11" width="16.7109375" customWidth="1"/>
  </cols>
  <sheetData>
    <row r="1" spans="1:17" ht="18.75">
      <c r="A1" s="51" t="s">
        <v>10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7" ht="18.75">
      <c r="A2" s="51" t="s">
        <v>21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7" ht="18.75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5" spans="1:17" ht="90" customHeight="1">
      <c r="A5" s="52" t="s">
        <v>0</v>
      </c>
      <c r="B5" s="52" t="s">
        <v>1</v>
      </c>
      <c r="C5" s="52" t="s">
        <v>2</v>
      </c>
      <c r="D5" s="52" t="s">
        <v>3</v>
      </c>
      <c r="E5" s="52" t="s">
        <v>4</v>
      </c>
      <c r="F5" s="53" t="s">
        <v>5</v>
      </c>
      <c r="G5" s="52" t="s">
        <v>6</v>
      </c>
      <c r="H5" s="52"/>
      <c r="I5" s="53" t="s">
        <v>7</v>
      </c>
      <c r="J5" s="53" t="s">
        <v>8</v>
      </c>
      <c r="K5" s="53" t="s">
        <v>9</v>
      </c>
      <c r="L5" s="1"/>
      <c r="M5" s="1"/>
      <c r="N5" s="1"/>
      <c r="O5" s="1"/>
      <c r="P5" s="1"/>
      <c r="Q5" s="1"/>
    </row>
    <row r="6" spans="1:17" ht="37.5">
      <c r="A6" s="52"/>
      <c r="B6" s="52"/>
      <c r="C6" s="52"/>
      <c r="D6" s="52"/>
      <c r="E6" s="52"/>
      <c r="F6" s="53"/>
      <c r="G6" s="3" t="s">
        <v>17</v>
      </c>
      <c r="H6" s="3" t="s">
        <v>16</v>
      </c>
      <c r="I6" s="53"/>
      <c r="J6" s="53"/>
      <c r="K6" s="53"/>
    </row>
    <row r="7" spans="1:17" ht="18.7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6</v>
      </c>
      <c r="G7" s="4">
        <v>7</v>
      </c>
      <c r="H7" s="4">
        <v>8</v>
      </c>
      <c r="I7" s="4">
        <v>9</v>
      </c>
      <c r="J7" s="4">
        <v>10</v>
      </c>
      <c r="K7" s="4">
        <v>11</v>
      </c>
    </row>
    <row r="8" spans="1:17" ht="18.75">
      <c r="A8" s="54" t="s">
        <v>11</v>
      </c>
      <c r="B8" s="54"/>
      <c r="C8" s="54"/>
      <c r="D8" s="54"/>
      <c r="E8" s="54"/>
      <c r="F8" s="54"/>
      <c r="G8" s="54"/>
      <c r="H8" s="54"/>
      <c r="I8" s="54"/>
      <c r="J8" s="54"/>
      <c r="K8" s="54"/>
    </row>
    <row r="9" spans="1:17" ht="146.25" customHeight="1">
      <c r="A9" s="2">
        <v>1</v>
      </c>
      <c r="B9" s="17" t="s">
        <v>22</v>
      </c>
      <c r="C9" s="18" t="s">
        <v>23</v>
      </c>
      <c r="D9" s="19" t="s">
        <v>12</v>
      </c>
      <c r="E9" s="20">
        <v>44193</v>
      </c>
      <c r="F9" s="29" t="s">
        <v>110</v>
      </c>
      <c r="G9" s="41">
        <v>1280</v>
      </c>
      <c r="H9" s="43">
        <v>1252.52</v>
      </c>
      <c r="I9" s="14" t="s">
        <v>143</v>
      </c>
      <c r="J9" s="2" t="s">
        <v>18</v>
      </c>
      <c r="K9" s="2"/>
    </row>
    <row r="10" spans="1:17" ht="132.75" customHeight="1">
      <c r="A10" s="2">
        <v>2</v>
      </c>
      <c r="B10" s="17" t="s">
        <v>24</v>
      </c>
      <c r="C10" s="18" t="s">
        <v>25</v>
      </c>
      <c r="D10" s="19" t="s">
        <v>12</v>
      </c>
      <c r="E10" s="20">
        <v>44193</v>
      </c>
      <c r="F10" s="30" t="s">
        <v>111</v>
      </c>
      <c r="G10" s="41">
        <v>1704</v>
      </c>
      <c r="H10" s="43">
        <v>1447.42</v>
      </c>
      <c r="I10" s="14" t="s">
        <v>144</v>
      </c>
      <c r="J10" s="2" t="s">
        <v>18</v>
      </c>
      <c r="K10" s="2"/>
    </row>
    <row r="11" spans="1:17" ht="240">
      <c r="A11" s="2">
        <v>3</v>
      </c>
      <c r="B11" s="17" t="s">
        <v>26</v>
      </c>
      <c r="C11" s="18" t="s">
        <v>27</v>
      </c>
      <c r="D11" s="19" t="s">
        <v>12</v>
      </c>
      <c r="E11" s="20">
        <v>44228</v>
      </c>
      <c r="F11" s="31" t="s">
        <v>112</v>
      </c>
      <c r="G11" s="41">
        <v>2969.28</v>
      </c>
      <c r="H11" s="43">
        <v>2652.96</v>
      </c>
      <c r="I11" s="14" t="s">
        <v>145</v>
      </c>
      <c r="J11" s="2" t="s">
        <v>18</v>
      </c>
      <c r="K11" s="2"/>
    </row>
    <row r="12" spans="1:17" ht="230.25" customHeight="1">
      <c r="A12" s="2">
        <v>4</v>
      </c>
      <c r="B12" s="17" t="s">
        <v>28</v>
      </c>
      <c r="C12" s="18" t="s">
        <v>29</v>
      </c>
      <c r="D12" s="19" t="s">
        <v>12</v>
      </c>
      <c r="E12" s="20">
        <v>44228</v>
      </c>
      <c r="F12" s="32" t="s">
        <v>113</v>
      </c>
      <c r="G12" s="41">
        <v>1878.66</v>
      </c>
      <c r="H12" s="43">
        <v>1866.48</v>
      </c>
      <c r="I12" s="14" t="s">
        <v>146</v>
      </c>
      <c r="J12" s="2" t="s">
        <v>18</v>
      </c>
      <c r="K12" s="2"/>
    </row>
    <row r="13" spans="1:17" ht="275.25" customHeight="1">
      <c r="A13" s="2">
        <v>5</v>
      </c>
      <c r="B13" s="17" t="s">
        <v>30</v>
      </c>
      <c r="C13" s="18" t="s">
        <v>31</v>
      </c>
      <c r="D13" s="19" t="s">
        <v>12</v>
      </c>
      <c r="E13" s="20">
        <v>44209</v>
      </c>
      <c r="F13" s="32" t="s">
        <v>114</v>
      </c>
      <c r="G13" s="41">
        <v>395.47</v>
      </c>
      <c r="H13" s="43">
        <v>395.25</v>
      </c>
      <c r="I13" s="14" t="s">
        <v>147</v>
      </c>
      <c r="J13" s="2" t="s">
        <v>18</v>
      </c>
      <c r="K13" s="2"/>
    </row>
    <row r="14" spans="1:17" ht="115.5">
      <c r="A14" s="2">
        <v>6</v>
      </c>
      <c r="B14" s="17" t="s">
        <v>32</v>
      </c>
      <c r="C14" s="18" t="s">
        <v>33</v>
      </c>
      <c r="D14" s="19" t="s">
        <v>12</v>
      </c>
      <c r="E14" s="20">
        <v>44193</v>
      </c>
      <c r="F14" s="32" t="s">
        <v>115</v>
      </c>
      <c r="G14" s="41">
        <v>285</v>
      </c>
      <c r="H14" s="43">
        <v>259.60000000000002</v>
      </c>
      <c r="I14" s="14" t="s">
        <v>148</v>
      </c>
      <c r="J14" s="2" t="s">
        <v>18</v>
      </c>
      <c r="K14" s="2"/>
    </row>
    <row r="15" spans="1:17" ht="150">
      <c r="A15" s="2">
        <v>7</v>
      </c>
      <c r="B15" s="17" t="s">
        <v>34</v>
      </c>
      <c r="C15" s="18" t="s">
        <v>35</v>
      </c>
      <c r="D15" s="19" t="s">
        <v>12</v>
      </c>
      <c r="E15" s="20">
        <v>44161</v>
      </c>
      <c r="F15" s="32" t="s">
        <v>116</v>
      </c>
      <c r="G15" s="41">
        <v>119.38</v>
      </c>
      <c r="H15" s="43">
        <v>103.63</v>
      </c>
      <c r="I15" s="14" t="s">
        <v>149</v>
      </c>
      <c r="J15" s="2" t="s">
        <v>18</v>
      </c>
      <c r="K15" s="2"/>
    </row>
    <row r="16" spans="1:17" ht="222.75" customHeight="1">
      <c r="A16" s="2">
        <v>8</v>
      </c>
      <c r="B16" s="17" t="s">
        <v>36</v>
      </c>
      <c r="C16" s="18" t="s">
        <v>37</v>
      </c>
      <c r="D16" s="19" t="s">
        <v>12</v>
      </c>
      <c r="E16" s="20">
        <v>44193</v>
      </c>
      <c r="F16" s="30" t="s">
        <v>117</v>
      </c>
      <c r="G16" s="41">
        <v>1255.5</v>
      </c>
      <c r="H16" s="43">
        <v>1255.3</v>
      </c>
      <c r="I16" s="14" t="s">
        <v>150</v>
      </c>
      <c r="J16" s="2" t="s">
        <v>18</v>
      </c>
      <c r="K16" s="2"/>
    </row>
    <row r="17" spans="1:11" ht="123.75" customHeight="1">
      <c r="A17" s="2">
        <v>9</v>
      </c>
      <c r="B17" s="17" t="s">
        <v>38</v>
      </c>
      <c r="C17" s="18" t="s">
        <v>39</v>
      </c>
      <c r="D17" s="19" t="s">
        <v>12</v>
      </c>
      <c r="E17" s="21">
        <v>44193</v>
      </c>
      <c r="F17" s="32" t="s">
        <v>118</v>
      </c>
      <c r="G17" s="41">
        <v>365.58</v>
      </c>
      <c r="H17" s="44">
        <v>365.58</v>
      </c>
      <c r="I17" s="14" t="s">
        <v>151</v>
      </c>
      <c r="J17" s="2" t="s">
        <v>18</v>
      </c>
      <c r="K17" s="2"/>
    </row>
    <row r="18" spans="1:11" ht="99">
      <c r="A18" s="2">
        <v>10</v>
      </c>
      <c r="B18" s="17" t="s">
        <v>40</v>
      </c>
      <c r="C18" s="18" t="s">
        <v>41</v>
      </c>
      <c r="D18" s="19" t="s">
        <v>12</v>
      </c>
      <c r="E18" s="20">
        <v>44181</v>
      </c>
      <c r="F18" s="32" t="s">
        <v>119</v>
      </c>
      <c r="G18" s="41">
        <v>505.06</v>
      </c>
      <c r="H18" s="43">
        <v>500.7</v>
      </c>
      <c r="I18" s="13" t="s">
        <v>152</v>
      </c>
      <c r="J18" s="2" t="s">
        <v>18</v>
      </c>
      <c r="K18" s="2"/>
    </row>
    <row r="19" spans="1:11" ht="115.5">
      <c r="A19" s="2">
        <v>11</v>
      </c>
      <c r="B19" s="17" t="s">
        <v>42</v>
      </c>
      <c r="C19" s="18" t="s">
        <v>43</v>
      </c>
      <c r="D19" s="19" t="s">
        <v>12</v>
      </c>
      <c r="E19" s="20">
        <v>44201</v>
      </c>
      <c r="F19" s="32" t="s">
        <v>120</v>
      </c>
      <c r="G19" s="41">
        <v>103.92</v>
      </c>
      <c r="H19" s="43">
        <v>95.52</v>
      </c>
      <c r="I19" s="14" t="s">
        <v>153</v>
      </c>
      <c r="J19" s="2" t="s">
        <v>18</v>
      </c>
      <c r="K19" s="2"/>
    </row>
    <row r="20" spans="1:11" ht="179.25" customHeight="1">
      <c r="A20" s="2">
        <v>12</v>
      </c>
      <c r="B20" s="17" t="s">
        <v>44</v>
      </c>
      <c r="C20" s="18" t="s">
        <v>45</v>
      </c>
      <c r="D20" s="19" t="s">
        <v>12</v>
      </c>
      <c r="E20" s="22">
        <v>44159</v>
      </c>
      <c r="F20" s="33" t="s">
        <v>121</v>
      </c>
      <c r="G20" s="41">
        <v>128.4</v>
      </c>
      <c r="H20" s="45">
        <v>126</v>
      </c>
      <c r="I20" s="14" t="s">
        <v>154</v>
      </c>
      <c r="J20" s="2" t="s">
        <v>18</v>
      </c>
      <c r="K20" s="2"/>
    </row>
    <row r="21" spans="1:11" ht="132">
      <c r="A21" s="2">
        <v>13</v>
      </c>
      <c r="B21" s="17" t="s">
        <v>46</v>
      </c>
      <c r="C21" s="18" t="s">
        <v>47</v>
      </c>
      <c r="D21" s="19" t="s">
        <v>12</v>
      </c>
      <c r="E21" s="22">
        <v>44183</v>
      </c>
      <c r="F21" s="32" t="s">
        <v>122</v>
      </c>
      <c r="G21" s="41">
        <v>227.56</v>
      </c>
      <c r="H21" s="45">
        <v>227.56</v>
      </c>
      <c r="I21" s="14" t="s">
        <v>155</v>
      </c>
      <c r="J21" s="2" t="s">
        <v>18</v>
      </c>
      <c r="K21" s="2"/>
    </row>
    <row r="22" spans="1:11" ht="125.25" customHeight="1">
      <c r="A22" s="2">
        <v>14</v>
      </c>
      <c r="B22" s="17" t="s">
        <v>48</v>
      </c>
      <c r="C22" s="18" t="s">
        <v>49</v>
      </c>
      <c r="D22" s="19" t="s">
        <v>12</v>
      </c>
      <c r="E22" s="22">
        <v>44183</v>
      </c>
      <c r="F22" s="32" t="s">
        <v>122</v>
      </c>
      <c r="G22" s="41">
        <v>179.46</v>
      </c>
      <c r="H22" s="45">
        <v>174.05</v>
      </c>
      <c r="I22" s="14" t="s">
        <v>156</v>
      </c>
      <c r="J22" s="2" t="s">
        <v>18</v>
      </c>
      <c r="K22" s="2"/>
    </row>
    <row r="23" spans="1:11" ht="157.5" customHeight="1">
      <c r="A23" s="2">
        <v>15</v>
      </c>
      <c r="B23" s="17" t="s">
        <v>50</v>
      </c>
      <c r="C23" s="18" t="s">
        <v>51</v>
      </c>
      <c r="D23" s="19" t="s">
        <v>12</v>
      </c>
      <c r="E23" s="22">
        <v>44159</v>
      </c>
      <c r="F23" s="34" t="s">
        <v>123</v>
      </c>
      <c r="G23" s="41">
        <v>285.64999999999998</v>
      </c>
      <c r="H23" s="45">
        <v>253.38</v>
      </c>
      <c r="I23" s="14" t="s">
        <v>157</v>
      </c>
      <c r="J23" s="2" t="s">
        <v>18</v>
      </c>
      <c r="K23" s="2"/>
    </row>
    <row r="24" spans="1:11" ht="159.75" customHeight="1">
      <c r="A24" s="2">
        <v>16</v>
      </c>
      <c r="B24" s="17" t="s">
        <v>52</v>
      </c>
      <c r="C24" s="18" t="s">
        <v>45</v>
      </c>
      <c r="D24" s="19" t="s">
        <v>12</v>
      </c>
      <c r="E24" s="22">
        <v>44159</v>
      </c>
      <c r="F24" s="30" t="s">
        <v>121</v>
      </c>
      <c r="G24" s="41">
        <v>128.4</v>
      </c>
      <c r="H24" s="45">
        <v>126</v>
      </c>
      <c r="I24" s="14" t="s">
        <v>158</v>
      </c>
      <c r="J24" s="2" t="s">
        <v>18</v>
      </c>
      <c r="K24" s="2"/>
    </row>
    <row r="25" spans="1:11" ht="141.75" customHeight="1">
      <c r="A25" s="11">
        <v>17</v>
      </c>
      <c r="B25" s="17" t="s">
        <v>53</v>
      </c>
      <c r="C25" s="18" t="s">
        <v>54</v>
      </c>
      <c r="D25" s="19" t="s">
        <v>12</v>
      </c>
      <c r="E25" s="22">
        <v>44193</v>
      </c>
      <c r="F25" s="32" t="s">
        <v>124</v>
      </c>
      <c r="G25" s="41">
        <v>1064.02</v>
      </c>
      <c r="H25" s="45">
        <v>1059.7</v>
      </c>
      <c r="I25" s="14" t="s">
        <v>159</v>
      </c>
      <c r="J25" s="2" t="s">
        <v>18</v>
      </c>
      <c r="K25" s="2"/>
    </row>
    <row r="26" spans="1:11" ht="216" customHeight="1">
      <c r="A26" s="11">
        <v>18</v>
      </c>
      <c r="B26" s="17" t="s">
        <v>55</v>
      </c>
      <c r="C26" s="18" t="s">
        <v>56</v>
      </c>
      <c r="D26" s="19" t="s">
        <v>12</v>
      </c>
      <c r="E26" s="22">
        <v>44193</v>
      </c>
      <c r="F26" s="32" t="s">
        <v>125</v>
      </c>
      <c r="G26" s="41">
        <v>179.73</v>
      </c>
      <c r="H26" s="45">
        <v>179.32</v>
      </c>
      <c r="I26" s="14" t="s">
        <v>160</v>
      </c>
      <c r="J26" s="2" t="s">
        <v>18</v>
      </c>
      <c r="K26" s="2"/>
    </row>
    <row r="27" spans="1:11" ht="117" customHeight="1">
      <c r="A27" s="11">
        <v>19</v>
      </c>
      <c r="B27" s="17" t="s">
        <v>57</v>
      </c>
      <c r="C27" s="18" t="s">
        <v>58</v>
      </c>
      <c r="D27" s="19" t="s">
        <v>12</v>
      </c>
      <c r="E27" s="22">
        <v>44186</v>
      </c>
      <c r="F27" s="30" t="s">
        <v>126</v>
      </c>
      <c r="G27" s="41">
        <v>499.34</v>
      </c>
      <c r="H27" s="45">
        <v>494.74</v>
      </c>
      <c r="I27" s="14" t="s">
        <v>161</v>
      </c>
      <c r="J27" s="2" t="s">
        <v>18</v>
      </c>
      <c r="K27" s="2"/>
    </row>
    <row r="28" spans="1:11" ht="177" customHeight="1">
      <c r="A28" s="11">
        <v>20</v>
      </c>
      <c r="B28" s="23" t="s">
        <v>59</v>
      </c>
      <c r="C28" s="18" t="s">
        <v>60</v>
      </c>
      <c r="D28" s="19" t="s">
        <v>12</v>
      </c>
      <c r="E28" s="22">
        <v>44161</v>
      </c>
      <c r="F28" s="30" t="s">
        <v>127</v>
      </c>
      <c r="G28" s="41">
        <v>1341.69</v>
      </c>
      <c r="H28" s="45">
        <v>1334.71</v>
      </c>
      <c r="I28" s="14" t="s">
        <v>162</v>
      </c>
      <c r="J28" s="2" t="s">
        <v>18</v>
      </c>
      <c r="K28" s="2"/>
    </row>
    <row r="29" spans="1:11" ht="165.75" customHeight="1">
      <c r="A29" s="11">
        <v>21</v>
      </c>
      <c r="B29" s="23" t="s">
        <v>61</v>
      </c>
      <c r="C29" s="18" t="s">
        <v>62</v>
      </c>
      <c r="D29" s="19" t="s">
        <v>12</v>
      </c>
      <c r="E29" s="22">
        <v>44166</v>
      </c>
      <c r="F29" s="30" t="s">
        <v>117</v>
      </c>
      <c r="G29" s="41">
        <v>265.66000000000003</v>
      </c>
      <c r="H29" s="45">
        <v>260.02</v>
      </c>
      <c r="I29" s="14" t="s">
        <v>163</v>
      </c>
      <c r="J29" s="2" t="s">
        <v>18</v>
      </c>
      <c r="K29" s="2"/>
    </row>
    <row r="30" spans="1:11" ht="115.5">
      <c r="A30" s="11">
        <v>22</v>
      </c>
      <c r="B30" s="23" t="s">
        <v>63</v>
      </c>
      <c r="C30" s="18" t="s">
        <v>64</v>
      </c>
      <c r="D30" s="19" t="s">
        <v>12</v>
      </c>
      <c r="E30" s="22">
        <v>44166</v>
      </c>
      <c r="F30" s="32" t="s">
        <v>128</v>
      </c>
      <c r="G30" s="41">
        <v>159</v>
      </c>
      <c r="H30" s="46">
        <v>156</v>
      </c>
      <c r="I30" s="13" t="s">
        <v>164</v>
      </c>
      <c r="J30" s="2" t="s">
        <v>18</v>
      </c>
      <c r="K30" s="2"/>
    </row>
    <row r="31" spans="1:11" ht="195.75" customHeight="1">
      <c r="A31" s="11">
        <v>23</v>
      </c>
      <c r="B31" s="23" t="s">
        <v>65</v>
      </c>
      <c r="C31" s="18" t="s">
        <v>66</v>
      </c>
      <c r="D31" s="19" t="s">
        <v>12</v>
      </c>
      <c r="E31" s="20">
        <v>44166</v>
      </c>
      <c r="F31" s="32" t="s">
        <v>128</v>
      </c>
      <c r="G31" s="41">
        <v>138</v>
      </c>
      <c r="H31" s="46">
        <v>105.9</v>
      </c>
      <c r="I31" s="14" t="s">
        <v>165</v>
      </c>
      <c r="J31" s="2" t="s">
        <v>18</v>
      </c>
      <c r="K31" s="2"/>
    </row>
    <row r="32" spans="1:11" ht="124.5" customHeight="1">
      <c r="A32" s="11">
        <v>24</v>
      </c>
      <c r="B32" s="23" t="s">
        <v>67</v>
      </c>
      <c r="C32" s="18" t="s">
        <v>68</v>
      </c>
      <c r="D32" s="19" t="s">
        <v>12</v>
      </c>
      <c r="E32" s="20">
        <v>44211</v>
      </c>
      <c r="F32" s="35" t="s">
        <v>129</v>
      </c>
      <c r="G32" s="41">
        <v>240</v>
      </c>
      <c r="H32" s="46">
        <v>234</v>
      </c>
      <c r="I32" s="14" t="s">
        <v>166</v>
      </c>
      <c r="J32" s="2" t="s">
        <v>18</v>
      </c>
      <c r="K32" s="2"/>
    </row>
    <row r="33" spans="1:11" ht="120" customHeight="1">
      <c r="A33" s="11">
        <v>25</v>
      </c>
      <c r="B33" s="23" t="s">
        <v>69</v>
      </c>
      <c r="C33" s="18" t="s">
        <v>70</v>
      </c>
      <c r="D33" s="19" t="s">
        <v>12</v>
      </c>
      <c r="E33" s="20">
        <v>44211</v>
      </c>
      <c r="F33" s="36" t="s">
        <v>130</v>
      </c>
      <c r="G33" s="41">
        <v>360</v>
      </c>
      <c r="H33" s="46">
        <v>357.55</v>
      </c>
      <c r="I33" s="14" t="s">
        <v>167</v>
      </c>
      <c r="J33" s="2" t="s">
        <v>18</v>
      </c>
      <c r="K33" s="2"/>
    </row>
    <row r="34" spans="1:11" ht="158.25" customHeight="1">
      <c r="A34" s="11">
        <v>26</v>
      </c>
      <c r="B34" s="17" t="s">
        <v>71</v>
      </c>
      <c r="C34" s="18" t="s">
        <v>72</v>
      </c>
      <c r="D34" s="19" t="s">
        <v>12</v>
      </c>
      <c r="E34" s="20">
        <v>44166</v>
      </c>
      <c r="F34" s="32" t="s">
        <v>121</v>
      </c>
      <c r="G34" s="41">
        <v>1000.56</v>
      </c>
      <c r="H34" s="46">
        <v>1000.56</v>
      </c>
      <c r="I34" s="14" t="s">
        <v>168</v>
      </c>
      <c r="J34" s="2" t="s">
        <v>18</v>
      </c>
      <c r="K34" s="2"/>
    </row>
    <row r="35" spans="1:11" ht="99">
      <c r="A35" s="11">
        <v>27</v>
      </c>
      <c r="B35" s="17" t="s">
        <v>73</v>
      </c>
      <c r="C35" s="18" t="s">
        <v>56</v>
      </c>
      <c r="D35" s="19" t="s">
        <v>12</v>
      </c>
      <c r="E35" s="20">
        <v>44215</v>
      </c>
      <c r="F35" s="32" t="s">
        <v>125</v>
      </c>
      <c r="G35" s="41">
        <v>349.99</v>
      </c>
      <c r="H35" s="46">
        <v>349.57</v>
      </c>
      <c r="I35" s="14" t="s">
        <v>169</v>
      </c>
      <c r="J35" s="2" t="s">
        <v>18</v>
      </c>
      <c r="K35" s="2"/>
    </row>
    <row r="36" spans="1:11" ht="118.5" customHeight="1">
      <c r="A36" s="11">
        <v>28</v>
      </c>
      <c r="B36" s="17" t="s">
        <v>74</v>
      </c>
      <c r="C36" s="18" t="s">
        <v>75</v>
      </c>
      <c r="D36" s="19" t="s">
        <v>12</v>
      </c>
      <c r="E36" s="20">
        <v>44161</v>
      </c>
      <c r="F36" s="30" t="s">
        <v>131</v>
      </c>
      <c r="G36" s="41">
        <v>132.81</v>
      </c>
      <c r="H36" s="46">
        <v>132.80699999999999</v>
      </c>
      <c r="I36" s="13" t="s">
        <v>170</v>
      </c>
      <c r="J36" s="2" t="s">
        <v>18</v>
      </c>
      <c r="K36" s="2"/>
    </row>
    <row r="37" spans="1:11" ht="160.5" customHeight="1">
      <c r="A37" s="11">
        <v>29</v>
      </c>
      <c r="B37" s="17" t="s">
        <v>76</v>
      </c>
      <c r="C37" s="18" t="s">
        <v>77</v>
      </c>
      <c r="D37" s="19" t="s">
        <v>12</v>
      </c>
      <c r="E37" s="20">
        <v>44186</v>
      </c>
      <c r="F37" s="30" t="s">
        <v>126</v>
      </c>
      <c r="G37" s="41">
        <v>1728.98</v>
      </c>
      <c r="H37" s="46">
        <v>1723.56</v>
      </c>
      <c r="I37" s="14" t="s">
        <v>171</v>
      </c>
      <c r="J37" s="2" t="s">
        <v>18</v>
      </c>
      <c r="K37" s="2"/>
    </row>
    <row r="38" spans="1:11" ht="122.25" customHeight="1">
      <c r="A38" s="11">
        <v>30</v>
      </c>
      <c r="B38" s="17" t="s">
        <v>78</v>
      </c>
      <c r="C38" s="18" t="s">
        <v>79</v>
      </c>
      <c r="D38" s="19" t="s">
        <v>12</v>
      </c>
      <c r="E38" s="20">
        <v>44146</v>
      </c>
      <c r="F38" s="30" t="s">
        <v>132</v>
      </c>
      <c r="G38" s="41">
        <v>176.4</v>
      </c>
      <c r="H38" s="46">
        <v>176.4</v>
      </c>
      <c r="I38" s="14" t="s">
        <v>172</v>
      </c>
      <c r="J38" s="2" t="s">
        <v>18</v>
      </c>
      <c r="K38" s="2"/>
    </row>
    <row r="39" spans="1:11" ht="158.25" customHeight="1">
      <c r="A39" s="11">
        <v>31</v>
      </c>
      <c r="B39" s="17" t="s">
        <v>80</v>
      </c>
      <c r="C39" s="18" t="s">
        <v>81</v>
      </c>
      <c r="D39" s="19" t="s">
        <v>12</v>
      </c>
      <c r="E39" s="20">
        <v>44200</v>
      </c>
      <c r="F39" s="32" t="s">
        <v>120</v>
      </c>
      <c r="G39" s="41">
        <v>254.4</v>
      </c>
      <c r="H39" s="46">
        <v>240</v>
      </c>
      <c r="I39" s="14" t="s">
        <v>173</v>
      </c>
      <c r="J39" s="2" t="s">
        <v>18</v>
      </c>
      <c r="K39" s="2"/>
    </row>
    <row r="40" spans="1:11" ht="165">
      <c r="A40" s="11">
        <v>32</v>
      </c>
      <c r="B40" s="17" t="s">
        <v>82</v>
      </c>
      <c r="C40" s="18" t="s">
        <v>83</v>
      </c>
      <c r="D40" s="19" t="s">
        <v>12</v>
      </c>
      <c r="E40" s="20">
        <v>44200</v>
      </c>
      <c r="F40" s="30" t="s">
        <v>133</v>
      </c>
      <c r="G40" s="41">
        <v>265.2</v>
      </c>
      <c r="H40" s="46">
        <v>265.2</v>
      </c>
      <c r="I40" s="14" t="s">
        <v>174</v>
      </c>
      <c r="J40" s="2" t="s">
        <v>18</v>
      </c>
      <c r="K40" s="2"/>
    </row>
    <row r="41" spans="1:11" ht="162" customHeight="1">
      <c r="A41" s="11">
        <v>33</v>
      </c>
      <c r="B41" s="17" t="s">
        <v>84</v>
      </c>
      <c r="C41" s="18" t="s">
        <v>85</v>
      </c>
      <c r="D41" s="19" t="s">
        <v>12</v>
      </c>
      <c r="E41" s="20">
        <v>44211</v>
      </c>
      <c r="F41" s="30" t="s">
        <v>133</v>
      </c>
      <c r="G41" s="41">
        <v>423.6</v>
      </c>
      <c r="H41" s="46">
        <v>422.24</v>
      </c>
      <c r="I41" s="14" t="s">
        <v>175</v>
      </c>
      <c r="J41" s="2" t="s">
        <v>18</v>
      </c>
      <c r="K41" s="2"/>
    </row>
    <row r="42" spans="1:11" ht="99">
      <c r="A42" s="11">
        <v>34</v>
      </c>
      <c r="B42" s="17" t="s">
        <v>86</v>
      </c>
      <c r="C42" s="18" t="s">
        <v>87</v>
      </c>
      <c r="D42" s="19" t="s">
        <v>12</v>
      </c>
      <c r="E42" s="20">
        <v>44211</v>
      </c>
      <c r="F42" s="30" t="s">
        <v>133</v>
      </c>
      <c r="G42" s="41">
        <v>374.76</v>
      </c>
      <c r="H42" s="46">
        <v>374.76</v>
      </c>
      <c r="I42" s="14" t="s">
        <v>176</v>
      </c>
      <c r="J42" s="2" t="s">
        <v>18</v>
      </c>
      <c r="K42" s="2"/>
    </row>
    <row r="43" spans="1:11" ht="132">
      <c r="A43" s="11">
        <v>35</v>
      </c>
      <c r="B43" s="17" t="s">
        <v>88</v>
      </c>
      <c r="C43" s="18" t="s">
        <v>89</v>
      </c>
      <c r="D43" s="19" t="s">
        <v>12</v>
      </c>
      <c r="E43" s="20">
        <v>44169</v>
      </c>
      <c r="F43" s="37" t="s">
        <v>121</v>
      </c>
      <c r="G43" s="41">
        <v>126</v>
      </c>
      <c r="H43" s="46">
        <v>126</v>
      </c>
      <c r="I43" s="14" t="s">
        <v>177</v>
      </c>
      <c r="J43" s="2" t="s">
        <v>18</v>
      </c>
      <c r="K43" s="2"/>
    </row>
    <row r="44" spans="1:11" ht="141" customHeight="1">
      <c r="A44" s="11">
        <v>36</v>
      </c>
      <c r="B44" s="17" t="s">
        <v>90</v>
      </c>
      <c r="C44" s="18" t="s">
        <v>91</v>
      </c>
      <c r="D44" s="19" t="s">
        <v>12</v>
      </c>
      <c r="E44" s="20">
        <v>44211</v>
      </c>
      <c r="F44" s="32" t="s">
        <v>118</v>
      </c>
      <c r="G44" s="41">
        <v>103.2</v>
      </c>
      <c r="H44" s="46">
        <v>103.2</v>
      </c>
      <c r="I44" s="14" t="s">
        <v>178</v>
      </c>
      <c r="J44" s="2" t="s">
        <v>18</v>
      </c>
      <c r="K44" s="2"/>
    </row>
    <row r="45" spans="1:11" ht="90">
      <c r="A45" s="11">
        <v>37</v>
      </c>
      <c r="B45" s="17" t="s">
        <v>92</v>
      </c>
      <c r="C45" s="18" t="s">
        <v>93</v>
      </c>
      <c r="D45" s="19" t="s">
        <v>12</v>
      </c>
      <c r="E45" s="20">
        <v>44211</v>
      </c>
      <c r="F45" s="32" t="s">
        <v>134</v>
      </c>
      <c r="G45" s="41">
        <v>100.26</v>
      </c>
      <c r="H45" s="46">
        <v>100.26</v>
      </c>
      <c r="I45" s="14" t="s">
        <v>179</v>
      </c>
      <c r="J45" s="2" t="s">
        <v>18</v>
      </c>
      <c r="K45" s="2"/>
    </row>
    <row r="46" spans="1:11" ht="115.5">
      <c r="A46" s="11">
        <v>38</v>
      </c>
      <c r="B46" s="17" t="s">
        <v>94</v>
      </c>
      <c r="C46" s="18" t="s">
        <v>95</v>
      </c>
      <c r="D46" s="19" t="s">
        <v>12</v>
      </c>
      <c r="E46" s="20">
        <v>44211</v>
      </c>
      <c r="F46" s="32" t="s">
        <v>135</v>
      </c>
      <c r="G46" s="41">
        <v>1054.33</v>
      </c>
      <c r="H46" s="46">
        <v>1053.98</v>
      </c>
      <c r="I46" s="14" t="s">
        <v>180</v>
      </c>
      <c r="J46" s="2" t="s">
        <v>18</v>
      </c>
      <c r="K46" s="2"/>
    </row>
    <row r="47" spans="1:11" ht="99">
      <c r="A47" s="11">
        <v>39</v>
      </c>
      <c r="B47" s="17" t="s">
        <v>96</v>
      </c>
      <c r="C47" s="18" t="s">
        <v>97</v>
      </c>
      <c r="D47" s="19" t="s">
        <v>12</v>
      </c>
      <c r="E47" s="20">
        <v>44211</v>
      </c>
      <c r="F47" s="32" t="s">
        <v>136</v>
      </c>
      <c r="G47" s="41">
        <v>151.91999999999999</v>
      </c>
      <c r="H47" s="46">
        <v>150.6</v>
      </c>
      <c r="I47" s="14" t="s">
        <v>181</v>
      </c>
      <c r="J47" s="2" t="s">
        <v>18</v>
      </c>
      <c r="K47" s="2"/>
    </row>
    <row r="48" spans="1:11" ht="115.5">
      <c r="A48" s="11">
        <v>40</v>
      </c>
      <c r="B48" s="17" t="s">
        <v>98</v>
      </c>
      <c r="C48" s="18" t="s">
        <v>56</v>
      </c>
      <c r="D48" s="19" t="s">
        <v>12</v>
      </c>
      <c r="E48" s="20">
        <v>44211</v>
      </c>
      <c r="F48" s="30" t="s">
        <v>137</v>
      </c>
      <c r="G48" s="41">
        <v>307.98</v>
      </c>
      <c r="H48" s="46">
        <v>307.79000000000002</v>
      </c>
      <c r="I48" s="14" t="s">
        <v>182</v>
      </c>
      <c r="J48" s="2" t="s">
        <v>18</v>
      </c>
      <c r="K48" s="2"/>
    </row>
    <row r="49" spans="1:11" ht="158.25" customHeight="1">
      <c r="A49" s="11">
        <v>41</v>
      </c>
      <c r="B49" s="24" t="s">
        <v>99</v>
      </c>
      <c r="C49" s="25" t="s">
        <v>100</v>
      </c>
      <c r="D49" s="26" t="s">
        <v>13</v>
      </c>
      <c r="E49" s="27">
        <v>44225</v>
      </c>
      <c r="F49" s="38" t="s">
        <v>138</v>
      </c>
      <c r="G49" s="42">
        <v>120</v>
      </c>
      <c r="H49" s="47"/>
      <c r="J49" s="50" t="s">
        <v>183</v>
      </c>
      <c r="K49" s="2"/>
    </row>
    <row r="50" spans="1:11" ht="148.5">
      <c r="A50" s="11">
        <v>42</v>
      </c>
      <c r="B50" s="24" t="s">
        <v>101</v>
      </c>
      <c r="C50" s="25" t="s">
        <v>102</v>
      </c>
      <c r="D50" s="26" t="s">
        <v>13</v>
      </c>
      <c r="E50" s="27">
        <v>44225</v>
      </c>
      <c r="F50" s="39" t="s">
        <v>139</v>
      </c>
      <c r="G50" s="42">
        <v>453.3</v>
      </c>
      <c r="H50" s="48">
        <v>444.34800000000001</v>
      </c>
      <c r="I50" s="13" t="s">
        <v>184</v>
      </c>
      <c r="J50" s="2" t="s">
        <v>18</v>
      </c>
      <c r="K50" s="2"/>
    </row>
    <row r="51" spans="1:11" ht="120">
      <c r="A51" s="11">
        <v>43</v>
      </c>
      <c r="B51" s="24" t="s">
        <v>103</v>
      </c>
      <c r="C51" s="25" t="s">
        <v>104</v>
      </c>
      <c r="D51" s="26" t="s">
        <v>13</v>
      </c>
      <c r="E51" s="27">
        <v>44225</v>
      </c>
      <c r="F51" s="38" t="s">
        <v>140</v>
      </c>
      <c r="G51" s="42">
        <v>100</v>
      </c>
      <c r="H51" s="48"/>
      <c r="J51" s="50" t="s">
        <v>183</v>
      </c>
      <c r="K51" s="2"/>
    </row>
    <row r="52" spans="1:11" ht="135.75" customHeight="1">
      <c r="A52" s="11">
        <v>44</v>
      </c>
      <c r="B52" s="24" t="s">
        <v>105</v>
      </c>
      <c r="C52" s="28" t="s">
        <v>106</v>
      </c>
      <c r="D52" s="26" t="s">
        <v>107</v>
      </c>
      <c r="E52" s="27">
        <v>44225</v>
      </c>
      <c r="F52" s="39" t="s">
        <v>141</v>
      </c>
      <c r="G52" s="42">
        <v>246</v>
      </c>
      <c r="H52" s="48">
        <v>232.6</v>
      </c>
      <c r="I52" s="13" t="s">
        <v>185</v>
      </c>
      <c r="J52" s="2" t="s">
        <v>18</v>
      </c>
      <c r="K52" s="2"/>
    </row>
    <row r="53" spans="1:11" ht="179.25" customHeight="1">
      <c r="A53" s="11">
        <v>45</v>
      </c>
      <c r="B53" s="24" t="s">
        <v>108</v>
      </c>
      <c r="C53" s="28" t="s">
        <v>109</v>
      </c>
      <c r="D53" s="26" t="s">
        <v>107</v>
      </c>
      <c r="E53" s="27">
        <v>44225</v>
      </c>
      <c r="F53" s="40" t="s">
        <v>142</v>
      </c>
      <c r="G53" s="42">
        <v>1000</v>
      </c>
      <c r="H53" s="49">
        <v>997.79499999999996</v>
      </c>
      <c r="I53" s="14" t="s">
        <v>186</v>
      </c>
      <c r="J53" s="2" t="s">
        <v>18</v>
      </c>
      <c r="K53" s="2"/>
    </row>
    <row r="54" spans="1:11" ht="18.75">
      <c r="A54" s="8"/>
      <c r="B54" s="6" t="s">
        <v>14</v>
      </c>
      <c r="C54" s="7" t="s">
        <v>15</v>
      </c>
      <c r="D54" s="7" t="s">
        <v>15</v>
      </c>
      <c r="E54" s="7" t="s">
        <v>15</v>
      </c>
      <c r="F54" s="7" t="s">
        <v>15</v>
      </c>
      <c r="G54" s="12">
        <f>SUM(G9:G53)</f>
        <v>24528.449999999997</v>
      </c>
      <c r="H54" s="12">
        <f>SUM(H9:H53)</f>
        <v>23485.559999999998</v>
      </c>
      <c r="I54" s="7" t="s">
        <v>15</v>
      </c>
      <c r="J54" s="7" t="s">
        <v>15</v>
      </c>
      <c r="K54" s="7" t="s">
        <v>15</v>
      </c>
    </row>
    <row r="55" spans="1:11">
      <c r="A55" s="9"/>
      <c r="B55" s="10"/>
    </row>
    <row r="56" spans="1:11">
      <c r="A56" s="9"/>
      <c r="B56" s="10"/>
    </row>
    <row r="58" spans="1:11" ht="18.75">
      <c r="B58" s="16" t="s">
        <v>19</v>
      </c>
      <c r="G58" s="15" t="s">
        <v>20</v>
      </c>
    </row>
  </sheetData>
  <mergeCells count="13">
    <mergeCell ref="A8:K8"/>
    <mergeCell ref="G5:H5"/>
    <mergeCell ref="I5:I6"/>
    <mergeCell ref="J5:J6"/>
    <mergeCell ref="K5:K6"/>
    <mergeCell ref="A1:K1"/>
    <mergeCell ref="A2:K2"/>
    <mergeCell ref="A5:A6"/>
    <mergeCell ref="B5:B6"/>
    <mergeCell ref="C5:C6"/>
    <mergeCell ref="D5:D6"/>
    <mergeCell ref="E5:E6"/>
    <mergeCell ref="F5:F6"/>
  </mergeCells>
  <hyperlinks>
    <hyperlink ref="F52" r:id="rId1"/>
    <hyperlink ref="F53" r:id="rId2"/>
    <hyperlink ref="F50" r:id="rId3"/>
    <hyperlink ref="F49" r:id="rId4" display="https://prozorro.gov.ua/tender/UA-2021-08-16-005779-a"/>
    <hyperlink ref="F51" r:id="rId5" display="https://prozorro.gov.ua/tender/UA-2021-08-09-011320-a"/>
    <hyperlink ref="F32" r:id="rId6"/>
    <hyperlink ref="F10" r:id="rId7"/>
    <hyperlink ref="F12" r:id="rId8" display="https://prozorro.gov.ua/tender/UA-2021-04-29-005312-a"/>
    <hyperlink ref="F13" r:id="rId9" display="https://prozorro.gov.ua/tender/UA-2021-04-29-005312-a;https://prozorro.gov.ua/tender/UA-2021-07-21-000446-с"/>
    <hyperlink ref="F14" r:id="rId10"/>
    <hyperlink ref="F17" r:id="rId11"/>
    <hyperlink ref="F25" r:id="rId12" display="https://prozorro.gov.ua/tender/UA-2021-04-29-005312-a"/>
    <hyperlink ref="F44" r:id="rId13"/>
    <hyperlink ref="F45" r:id="rId14" display="https://prozorro.gov.ua/tender/UA-2021-04-29-005312-a"/>
    <hyperlink ref="F46" r:id="rId15"/>
    <hyperlink ref="F47" r:id="rId16" display="https://prozorro.gov.ua/tender/UA-2021-04-29-005312-a"/>
    <hyperlink ref="F48" r:id="rId17"/>
    <hyperlink ref="F42" r:id="rId18"/>
    <hyperlink ref="F41" r:id="rId19"/>
    <hyperlink ref="F40" r:id="rId20"/>
    <hyperlink ref="F38" r:id="rId21" display="https://prozorro.gov.ua/tender/UA-2021-04-23-003421-с;  "/>
    <hyperlink ref="F28" r:id="rId22"/>
    <hyperlink ref="F27" r:id="rId23"/>
    <hyperlink ref="F9" r:id="rId24" display="https://prozorro.gov.ua/tender/UA-2021-05-27-013303-b;https://prozorro.gov.ua/tender/UA-2021-07-19-002238-c;https://prozorro.gov.ua/tender/UA-2021-11-22-006584-b;"/>
    <hyperlink ref="F15" r:id="rId25" display="https://prozorro.gov.ua/tender/;https://prozorro.gov.ua/tender/;https://prozorro.gov.ua/tender/;https://prozorro.gov.ua/tender/;https://prozorro.gov.ua/tender/"/>
    <hyperlink ref="F30" r:id="rId26"/>
    <hyperlink ref="F18" r:id="rId27"/>
    <hyperlink ref="F37" r:id="rId28"/>
    <hyperlink ref="F36" r:id="rId29" display="https://prozorro.gov.ua/tender/UA-2021-06-25-003330-b"/>
    <hyperlink ref="F39" r:id="rId30"/>
    <hyperlink ref="F16" r:id="rId31"/>
    <hyperlink ref="F29" r:id="rId32"/>
    <hyperlink ref="F19" r:id="rId33"/>
    <hyperlink ref="F21" r:id="rId34"/>
    <hyperlink ref="F22" r:id="rId35"/>
    <hyperlink ref="F31" r:id="rId36"/>
    <hyperlink ref="F26" r:id="rId37"/>
    <hyperlink ref="F35" r:id="rId38"/>
    <hyperlink ref="F20" r:id="rId39"/>
    <hyperlink ref="F24" r:id="rId40"/>
    <hyperlink ref="F34" r:id="rId41"/>
    <hyperlink ref="F43" r:id="rId42"/>
    <hyperlink ref="F33" r:id="rId43" display="https://prozorro.gov.ua/tender/UA-2021-07-21-000446-сhttps://prozorro.gov.ua/tender/UA-2021-07-21-000446-с"/>
    <hyperlink ref="I17" r:id="rId44"/>
    <hyperlink ref="I16" r:id="rId45"/>
    <hyperlink ref="I19" r:id="rId46"/>
    <hyperlink ref="I26" r:id="rId47"/>
    <hyperlink ref="I35" r:id="rId48"/>
    <hyperlink ref="I38" r:id="rId49"/>
    <hyperlink ref="I40" r:id="rId50"/>
    <hyperlink ref="I39" r:id="rId51"/>
    <hyperlink ref="I41" r:id="rId52"/>
    <hyperlink ref="I42" r:id="rId53"/>
    <hyperlink ref="I48" r:id="rId54"/>
    <hyperlink ref="I9" r:id="rId55"/>
    <hyperlink ref="I10" r:id="rId56"/>
    <hyperlink ref="I11" r:id="rId57"/>
    <hyperlink ref="I12" r:id="rId58"/>
    <hyperlink ref="I13" r:id="rId59"/>
    <hyperlink ref="I14" r:id="rId60"/>
    <hyperlink ref="I20" r:id="rId61"/>
    <hyperlink ref="I21" r:id="rId62"/>
    <hyperlink ref="I22" r:id="rId63"/>
    <hyperlink ref="I23" r:id="rId64"/>
    <hyperlink ref="I24" r:id="rId65"/>
    <hyperlink ref="I25" r:id="rId66"/>
    <hyperlink ref="I27" r:id="rId67"/>
    <hyperlink ref="I28" r:id="rId68"/>
    <hyperlink ref="I29" r:id="rId69"/>
    <hyperlink ref="I31" r:id="rId70"/>
    <hyperlink ref="I33" r:id="rId71"/>
    <hyperlink ref="I34" r:id="rId72"/>
    <hyperlink ref="I37" r:id="rId73"/>
    <hyperlink ref="I43" r:id="rId74"/>
    <hyperlink ref="I44" r:id="rId75"/>
    <hyperlink ref="I45" r:id="rId76"/>
    <hyperlink ref="I46" r:id="rId77"/>
    <hyperlink ref="I47" r:id="rId78"/>
  </hyperlinks>
  <pageMargins left="0.70866141732283472" right="0.70866141732283472" top="0.74803149606299213" bottom="0.74803149606299213" header="0.31496062992125984" footer="0.31496062992125984"/>
  <pageSetup paperSize="9" scale="55" orientation="landscape" horizontalDpi="180" verticalDpi="180" r:id="rId79"/>
  <drawing r:id="rId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2022-01-21T07:20:14Z</dcterms:modified>
</cp:coreProperties>
</file>