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5\інформація на сайт до 5 числа 2025\лютий 2025\"/>
    </mc:Choice>
  </mc:AlternateContent>
  <xr:revisionPtr revIDLastSave="0" documentId="13_ncr:1_{C28CC63A-A6D4-47D0-BA5E-A786ADC4F18A}" xr6:coauthVersionLast="45" xr6:coauthVersionMax="45" xr10:uidLastSave="{00000000-0000-0000-0000-000000000000}"/>
  <bookViews>
    <workbookView xWindow="-120" yWindow="-120" windowWidth="29040" windowHeight="15840" tabRatio="598" xr2:uid="{00000000-000D-0000-FFFF-FFFF00000000}"/>
  </bookViews>
  <sheets>
    <sheet name="Титульна" sheetId="1" r:id="rId1"/>
    <sheet name="1" sheetId="2" r:id="rId2"/>
    <sheet name="1.1" sheetId="3" r:id="rId3"/>
    <sheet name="2" sheetId="4" r:id="rId4"/>
    <sheet name="3" sheetId="5" r:id="rId5"/>
    <sheet name="4" sheetId="6" r:id="rId6"/>
  </sheets>
  <definedNames>
    <definedName name="_A11" localSheetId="0">Титульна!#REF!</definedName>
    <definedName name="_A11">#REF!</definedName>
    <definedName name="_xlnm._FilterDatabase" localSheetId="1" hidden="1">'1'!$A$2:$AD$40</definedName>
    <definedName name="Y" localSheetId="0">Титульна!#REF!</definedName>
    <definedName name="Y">#REF!</definedName>
    <definedName name="А1" localSheetId="1">'1'!#REF!</definedName>
    <definedName name="А1" localSheetId="0">Титульна!#REF!</definedName>
    <definedName name="А1">#REF!</definedName>
    <definedName name="а2" localSheetId="0">Титульна!#REF!</definedName>
    <definedName name="а2">#REF!</definedName>
    <definedName name="АА1" localSheetId="0">Титульна!#REF!</definedName>
    <definedName name="АА1">#REF!</definedName>
    <definedName name="_xlnm.Print_Area" localSheetId="1">'1'!$A$1:$AD$38</definedName>
    <definedName name="_xlnm.Print_Area" localSheetId="2">'1.1'!$A$1:$AE$38</definedName>
    <definedName name="_xlnm.Print_Area" localSheetId="3">'2'!$A$1:$BE$39</definedName>
    <definedName name="_xlnm.Print_Area" localSheetId="4">'3'!$A$1:$BB$34</definedName>
    <definedName name="_xlnm.Print_Area" localSheetId="5">'4'!$A$1:$U$61</definedName>
    <definedName name="оо" localSheetId="0">Титульна!#REF!</definedName>
    <definedName name="оо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63" i="6" l="1"/>
  <c r="Q63" i="6"/>
  <c r="P63" i="6"/>
  <c r="K63" i="6"/>
  <c r="J63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U7" i="6"/>
  <c r="U63" i="6" s="1"/>
  <c r="T7" i="6"/>
  <c r="T63" i="6" s="1"/>
  <c r="S7" i="6"/>
  <c r="R7" i="6"/>
  <c r="R63" i="6" s="1"/>
  <c r="Q7" i="6"/>
  <c r="P7" i="6"/>
  <c r="O7" i="6"/>
  <c r="O63" i="6" s="1"/>
  <c r="N7" i="6"/>
  <c r="N63" i="6" s="1"/>
  <c r="M7" i="6"/>
  <c r="M63" i="6" s="1"/>
  <c r="L7" i="6"/>
  <c r="L63" i="6" s="1"/>
  <c r="K7" i="6"/>
  <c r="J7" i="6"/>
  <c r="I7" i="6"/>
  <c r="I63" i="6" s="1"/>
  <c r="H7" i="6"/>
  <c r="H63" i="6" s="1"/>
  <c r="G7" i="6"/>
  <c r="G63" i="6" s="1"/>
  <c r="F7" i="6"/>
  <c r="F63" i="6" s="1"/>
  <c r="BB35" i="5"/>
  <c r="BA35" i="5"/>
  <c r="AZ35" i="5"/>
  <c r="AY35" i="5"/>
  <c r="AX35" i="5"/>
  <c r="AW35" i="5"/>
  <c r="AV35" i="5"/>
  <c r="AU35" i="5"/>
  <c r="AT35" i="5"/>
  <c r="AS35" i="5"/>
  <c r="AR35" i="5"/>
  <c r="AQ35" i="5"/>
  <c r="AP35" i="5"/>
  <c r="AO35" i="5"/>
  <c r="AN35" i="5"/>
  <c r="AM35" i="5"/>
  <c r="AL35" i="5"/>
  <c r="AK35" i="5"/>
  <c r="AJ35" i="5"/>
  <c r="AI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BE40" i="4"/>
  <c r="BD40" i="4"/>
  <c r="BC40" i="4"/>
  <c r="BB40" i="4"/>
  <c r="BA40" i="4"/>
  <c r="AZ40" i="4"/>
  <c r="AY40" i="4"/>
  <c r="AX40" i="4"/>
  <c r="AW40" i="4"/>
  <c r="AV40" i="4"/>
  <c r="AU40" i="4"/>
  <c r="AT40" i="4"/>
  <c r="AS40" i="4"/>
  <c r="AR40" i="4"/>
  <c r="AQ40" i="4"/>
  <c r="AP40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</calcChain>
</file>

<file path=xl/sharedStrings.xml><?xml version="1.0" encoding="utf-8"?>
<sst xmlns="http://schemas.openxmlformats.org/spreadsheetml/2006/main" count="630" uniqueCount="240">
  <si>
    <t>ЗВІТНІСТЬ</t>
  </si>
  <si>
    <t xml:space="preserve"> ЗВІТ ПРО РЕЗУЛЬТАТИ ДІЯЛЬНОСТІ ОРГАНІВ ПРАВОПОРЯДКУ ЩОДО СТАНУ ЗАПОБІГАННЯ ТА ПРОТИДІЇ ПРАВОПОРУШЕННЯМ ПОВ’ЯЗАНИМ З ДОМАШНІМ НАСИЛЬСТВОМ </t>
  </si>
  <si>
    <t>за Лютий 2025 року</t>
  </si>
  <si>
    <t>Подають:</t>
  </si>
  <si>
    <t>Терміни подання</t>
  </si>
  <si>
    <r>
      <t>ФОРМА № 1-ДН</t>
    </r>
    <r>
      <rPr>
        <sz val="11"/>
        <color indexed="8"/>
        <rFont val="Times New Roman"/>
        <family val="1"/>
        <charset val="204"/>
      </rPr>
      <t xml:space="preserve"> (місячна)                                              ЗАТВЕРДЖЕНО                                                               наказом Генерального прокурора                                               від 31 травня 2024 р. №126                                                         за погодженням з Держстатом</t>
    </r>
  </si>
  <si>
    <t>Керівники обласних прокуратур – до Офісу Генерального прокурора</t>
  </si>
  <si>
    <t>не пізніше ніж 05 числа місяця, наступного за звітним періодом</t>
  </si>
  <si>
    <t>Керівники обласних прокуратур – до територіальних органів Національної поліції України, Державного бюро розслідувань</t>
  </si>
  <si>
    <t xml:space="preserve">Офіс Генерального прокурора – до Міністерства внутрішніх справ України, Національної поліції України, Державного бюро розслідувань </t>
  </si>
  <si>
    <t>не пізніше ніж 06 числа місяця, наступного за звітним періодом</t>
  </si>
  <si>
    <r>
      <t xml:space="preserve">Респондент: </t>
    </r>
    <r>
      <rPr>
        <b/>
        <u/>
        <sz val="12"/>
        <rFont val="Times New Roman"/>
        <family val="1"/>
        <charset val="204"/>
      </rPr>
      <t>Городечний Володимир Володимирович</t>
    </r>
  </si>
  <si>
    <t>Код ЄДРПОУ:</t>
  </si>
  <si>
    <r>
      <t xml:space="preserve">Найменування: </t>
    </r>
    <r>
      <rPr>
        <u/>
        <sz val="12"/>
        <rFont val="Times New Roman"/>
        <family val="1"/>
        <charset val="204"/>
      </rPr>
      <t>Дніпропетровська обласна прокуратура</t>
    </r>
  </si>
  <si>
    <r>
      <t xml:space="preserve">Місцезнаходження: </t>
    </r>
    <r>
      <rPr>
        <u/>
        <sz val="12"/>
        <rFont val="Times New Roman"/>
        <family val="1"/>
        <charset val="204"/>
      </rPr>
      <t>Дніпропетровська область</t>
    </r>
  </si>
  <si>
    <t xml:space="preserve">(поштовий індекс, область/Автономна Республіка Крим, район, населений пункт, вулиця / провулок, площа тощо, </t>
  </si>
  <si>
    <t>№ будинку /корпусу № квартири/офісу)</t>
  </si>
  <si>
    <t>Таблиця 1. Загальні відомості про кількість зареєстрованих у звітному періоді кримінальних правопорушень, повʼязаних з домашнім насильством та результати їх досудового розслідування</t>
  </si>
  <si>
    <t>рядок</t>
  </si>
  <si>
    <t>Обліковано кримінальних правопорушень</t>
  </si>
  <si>
    <t>Кримінальні правопорушення, у яких особам вручено повідомлення про підозру</t>
  </si>
  <si>
    <r>
      <t xml:space="preserve">Кримінальні правопорушення у провадженнях, досудове розслідування у яких </t>
    </r>
    <r>
      <rPr>
        <b/>
        <sz val="10"/>
        <rFont val="Times New Roman"/>
        <family val="1"/>
        <charset val="204"/>
      </rPr>
      <t>зупинено</t>
    </r>
    <r>
      <rPr>
        <sz val="10"/>
        <rFont val="Times New Roman"/>
        <family val="1"/>
        <charset val="204"/>
      </rPr>
      <t xml:space="preserve"> відповідно до ст. 280 Кримінального процесуального кодексу України</t>
    </r>
  </si>
  <si>
    <t>Кримінальні правопорушення, за якими провадження направлені до суду (п.п. 2, 3 ч. 2 ст. 283 Кримінального процесуального кодексу України)</t>
  </si>
  <si>
    <t>у тому числі</t>
  </si>
  <si>
    <t>Кримінальні правопорушення, за якими провадження скеровані до суду з клопотанням про закриття за п. 3-1 ч. 1 ст. 284 Кримінального процесуального кодексу України</t>
  </si>
  <si>
    <t>Кримінальні правопорушення, вчинені окремими категоріями осіб, провадження за якими закінчені</t>
  </si>
  <si>
    <r>
      <t xml:space="preserve">Кримінальні правопорушення, у яких провадження </t>
    </r>
    <r>
      <rPr>
        <sz val="10"/>
        <rFont val="Times New Roman Cyr"/>
        <family val="1"/>
        <charset val="204"/>
      </rPr>
      <t>закрито</t>
    </r>
  </si>
  <si>
    <t xml:space="preserve">Кримінальні правопорушення, у яких на кінець звітного періоду рішення не прийнято (про закінчення або зупинення) </t>
  </si>
  <si>
    <t>Усього</t>
  </si>
  <si>
    <t>у тому числі:</t>
  </si>
  <si>
    <t>з обвинувальними актами</t>
  </si>
  <si>
    <t>з них:</t>
  </si>
  <si>
    <t>з клопотанням про звільнення відкримінальної відповідальності</t>
  </si>
  <si>
    <t xml:space="preserve"> з клопотанням про застосування примусових заходів медичного характеру</t>
  </si>
  <si>
    <t xml:space="preserve"> з клопотанням про застосування примусових заходів виховного характеру</t>
  </si>
  <si>
    <t>особами, які раніше вчиняли  кримінальні правопорушення</t>
  </si>
  <si>
    <t>групою осіб</t>
  </si>
  <si>
    <t>особами у стані алкогольного сп'яніння</t>
  </si>
  <si>
    <t>неповнолітніми  або за їх  участю</t>
  </si>
  <si>
    <t>у зв'язку з захворюванням підозрюваного</t>
  </si>
  <si>
    <t>коли місце-знаходження підозрюваного невідомо</t>
  </si>
  <si>
    <t>у зв'язку з виконанням процесуальних дій в межах міжнародного співробітництва</t>
  </si>
  <si>
    <t>з угодою про примирення</t>
  </si>
  <si>
    <t>з угодою про визнання винуватості</t>
  </si>
  <si>
    <t>за  п.п. 1, 2, 4-1, 6,  9-1 ч. 1 ст. 284 Кримінального процесуального кодексу України</t>
  </si>
  <si>
    <t xml:space="preserve">за  п. 10 ч. 1 ст. 284 Кримінального процесуального кодексу України </t>
  </si>
  <si>
    <t>А</t>
  </si>
  <si>
    <t>Б</t>
  </si>
  <si>
    <t>Усього кримінальних правопорушень</t>
  </si>
  <si>
    <t>особливо тяжких злочинів</t>
  </si>
  <si>
    <t>тяжких злочинів</t>
  </si>
  <si>
    <t>нетяжких злочинів</t>
  </si>
  <si>
    <t>кримінальних проступків</t>
  </si>
  <si>
    <t>учинено</t>
  </si>
  <si>
    <t xml:space="preserve">у містах та селищах </t>
  </si>
  <si>
    <t>з них</t>
  </si>
  <si>
    <t>у обласних центрах</t>
  </si>
  <si>
    <t>в сільській місцевості</t>
  </si>
  <si>
    <t>за межами населених пунктів</t>
  </si>
  <si>
    <t>у громадських місцях</t>
  </si>
  <si>
    <t>які виявлено працівниками</t>
  </si>
  <si>
    <t>органів прокуратури</t>
  </si>
  <si>
    <t>органів Національної поліції</t>
  </si>
  <si>
    <t>органів Державного бюро розслідувань</t>
  </si>
  <si>
    <t xml:space="preserve">у тому числі </t>
  </si>
  <si>
    <t xml:space="preserve">Умисне вбивство, ст. 115 </t>
  </si>
  <si>
    <t>Умисне тяжке тілесне ушкодження, ст. 121</t>
  </si>
  <si>
    <t>що спричинило смерть потерпілого</t>
  </si>
  <si>
    <t>Умисне середньої тяжкості тілесне ушкодження, ст. 122</t>
  </si>
  <si>
    <t>Умисне легке тілесне ушкодження, ст. 125</t>
  </si>
  <si>
    <t xml:space="preserve">Побої і мордування, ст. 126 </t>
  </si>
  <si>
    <t>Домашнє насильство, ст. 126-1</t>
  </si>
  <si>
    <t>фізичне насильство</t>
  </si>
  <si>
    <t>сексуальне насильство</t>
  </si>
  <si>
    <t>Х</t>
  </si>
  <si>
    <t>психологічне насильство</t>
  </si>
  <si>
    <t>економічне насильство</t>
  </si>
  <si>
    <t>Погроза вбивством, ст. 129</t>
  </si>
  <si>
    <t>Згвалтування, ст. 152</t>
  </si>
  <si>
    <t>Сексуальне насильство, ст. 153</t>
  </si>
  <si>
    <t>Примушування до вступу в статевий зв'язок, ст. 154</t>
  </si>
  <si>
    <t>Вчинення дій сексуального характеру з особою, яка не досягла шістнадцятирічного віку, ст. 155</t>
  </si>
  <si>
    <t>Розбещення неповнолітніх, ст. 156</t>
  </si>
  <si>
    <t>Одержання доступу до дитячої порнографії, її придбання, зберігання, ввезення, перевезення чи інше переміщення, виготовлення,  збут і розповсюдження, ст. 301-1</t>
  </si>
  <si>
    <t>Невиконання обмежувальних заходів, обмежувальних приписів або непроходження програми для кривдників, ст.  390-1</t>
  </si>
  <si>
    <t>Інші</t>
  </si>
  <si>
    <t>Контрольний рядок</t>
  </si>
  <si>
    <t>Таблиця 1.1. Загальні відомості про кількість зареєстрованих кримінальних правопорушень, повʼязаних з домашнім насильством та результати їх досудового розслідування, облікованих у попередні звітні періоди</t>
  </si>
  <si>
    <t>Розслідувалось кримінальних правопорушень</t>
  </si>
  <si>
    <t>Кримінальні правопорушення, досудове розслідування у яких відновлено у провадженнях закритих або зупинених у минулих роках</t>
  </si>
  <si>
    <t>Кримінальні правопорушення, за якими провадження направлені до суду (п.п. 2,3 ч. 2 ст. 283 Кримінального процесуального кодексу України)</t>
  </si>
  <si>
    <t>з клопотанням про звільнення від кримінальної відповідальності</t>
  </si>
  <si>
    <t>у містах та селищах</t>
  </si>
  <si>
    <t>Невиконання обмежувальних заходів, обмежувальних приписів або непроходження програми для кривдників, ст. 390-1</t>
  </si>
  <si>
    <t>Таблиця 2. Відомості про осіб, які вчинили кримінальні правопорушення, повʼязані з домашнім насильством *</t>
  </si>
  <si>
    <t>Таблиця 2. Відомості про осіб, які вчинили кримінальні правопорушення, повʼязані з домашнім насильством * (продовження)</t>
  </si>
  <si>
    <t>Кількість осіб, яких повідомлено про підозру</t>
  </si>
  <si>
    <t>Кількість осіб, стосовно яких кримінальні провадження закрито  за  п.п. 1, 2, 3, 4-1, 6, 9-1 ч. 1 ст. 284 Кримінального процесуального кодексу України</t>
  </si>
  <si>
    <t>Кількість осіб, стосовно яких кримінальні провадження закрито на підставі п. 10 ч. 1 ст. 284 Кримінального процесуального кодексу України</t>
  </si>
  <si>
    <t>Виявлено осіб, які вчинили кримінальні правопорушення</t>
  </si>
  <si>
    <t xml:space="preserve">з них, </t>
  </si>
  <si>
    <t>у т.ч. до яких застосовано обмежувальний захід за ч. 6 ст. 194 КПК України</t>
  </si>
  <si>
    <t>характеристика виявлених осіб, які вчинили кримінальні правопорушення (з графи 4)</t>
  </si>
  <si>
    <t>до яких застосовано запобіжний захід тримання під вартою</t>
  </si>
  <si>
    <t>заборона перебувати в місці спільного проживання з особою, яка постраждала від домашнього насильства</t>
  </si>
  <si>
    <t>обмеження спілкування з дитиною у разі, якщо домашнє насильство вчинено стосовно дитини або у її присутності</t>
  </si>
  <si>
    <t>заборона наближатися на визначену відстань до місця, де особа, яка постраждала від домашнього насильства, може постійно чи тимчасово проживати, тимчасово чи систематично перебувати у зв'язку з роботою, навчанням, лікуванням чи з інших причин</t>
  </si>
  <si>
    <t>заборона листування, телефонних переговорів з особою, яка постраждала від домашнього насильства, інших контактів через засоби зв’язку чи електронних комунікацій особисто або через третіх осіб</t>
  </si>
  <si>
    <t>направлення для проходження лікування від алкогольної, наркотичної або іншої залежності, від хвороб, що становлять небезпеку для оточуючих, направлення для проходження програми для кривдників</t>
  </si>
  <si>
    <t>за віком на час вчинення кримінального правопорушення</t>
  </si>
  <si>
    <t xml:space="preserve">за статтю </t>
  </si>
  <si>
    <t>за ступенем родинного зв'язку</t>
  </si>
  <si>
    <t>діти сироти та діти, які перебувають у складних життєвих обставинах</t>
  </si>
  <si>
    <t>особи з інвалідністю</t>
  </si>
  <si>
    <t>внутрішньо переміщені особи</t>
  </si>
  <si>
    <t>учасники АТО, ООС, бойових дій, пов'язаних з агресією РФ</t>
  </si>
  <si>
    <t>до 14 років</t>
  </si>
  <si>
    <t>14-15 років</t>
  </si>
  <si>
    <t>16-17 років</t>
  </si>
  <si>
    <t>18-28 років</t>
  </si>
  <si>
    <t>29-39 років</t>
  </si>
  <si>
    <t>40-54 років</t>
  </si>
  <si>
    <t>55-59 років</t>
  </si>
  <si>
    <t>60 років і більше</t>
  </si>
  <si>
    <t>чоловіки</t>
  </si>
  <si>
    <t>жінки</t>
  </si>
  <si>
    <t xml:space="preserve"> подружжя</t>
  </si>
  <si>
    <t>колишнє подружжя</t>
  </si>
  <si>
    <t>наречені</t>
  </si>
  <si>
    <t>мати (батько) або діти одного з подружжя (колишнього подружжя) та інший з подружжя ( колишнього подружжя)</t>
  </si>
  <si>
    <t>особи, які спільно проживають (проживали) однією сімʼєю, але не перебувають (перебували) у шлюбі між собою,  їхні батьки та діти</t>
  </si>
  <si>
    <t>особи, які мають спільну дитину (дітей)</t>
  </si>
  <si>
    <t>батьки (мати, батько) і дитина (діти)</t>
  </si>
  <si>
    <t>дід (баба) та онук (онука), прадід (прабаба) та правнук (правнучка)</t>
  </si>
  <si>
    <t>вітчим (мачуха) та пасинок (падчерка)</t>
  </si>
  <si>
    <t>рідні брати (сестри)</t>
  </si>
  <si>
    <t>діти подружжя, колишнього подружжя, наречених, осіб, які мають спільну дитину (дітей), які не є спільними або всиновленими</t>
  </si>
  <si>
    <t>опікуни, піклувальники,  їхні діти та особи, які перебувають (перебували) під опікою, піклуванням</t>
  </si>
  <si>
    <t>прийомні батьки, батьки-вихователі, патронатні вихователі, їхні діти та прийомні діти, діти-вихованці, діти, які проживають (проживали) в сімʼї патронатного вихователя</t>
  </si>
  <si>
    <t>інші родичі (тітка, дядько, племінник, племінниця, двоюрідні брати та сестри, двоюрідні дід, баба, онук, онука)</t>
  </si>
  <si>
    <t>інші особи</t>
  </si>
  <si>
    <t>Всього осіб</t>
  </si>
  <si>
    <t>з них, з рядка 1</t>
  </si>
  <si>
    <t>які вчинили</t>
  </si>
  <si>
    <t>кримінальні проступки</t>
  </si>
  <si>
    <t>злочини</t>
  </si>
  <si>
    <t>особливо тяжкі</t>
  </si>
  <si>
    <t>тяжкі</t>
  </si>
  <si>
    <t>нетяжкі</t>
  </si>
  <si>
    <t xml:space="preserve"> у кримінальних провадженнях розслідуваних  органами </t>
  </si>
  <si>
    <t>Національної поліції</t>
  </si>
  <si>
    <t>Державного бюро розслідувань</t>
  </si>
  <si>
    <t>Cтосовно яких здійснено спеціальне досудове розслідування</t>
  </si>
  <si>
    <t>стосовно яких здійснено спеціальне досудове розслідування</t>
  </si>
  <si>
    <t>у тому числі, які вчинили кримінальні правопорушення</t>
  </si>
  <si>
    <t>стосовно жінок</t>
  </si>
  <si>
    <t xml:space="preserve">у т.ч. </t>
  </si>
  <si>
    <t>стосовно дітей</t>
  </si>
  <si>
    <t>неповнолітні</t>
  </si>
  <si>
    <t>особи, з яких судимість не знята та не погашена</t>
  </si>
  <si>
    <t>за статтями КК України</t>
  </si>
  <si>
    <t>Умисне вбивство, ст. 115</t>
  </si>
  <si>
    <t>у  т.ч.</t>
  </si>
  <si>
    <t>що спричинило смерть потерпілого, ст. 121 ч.2</t>
  </si>
  <si>
    <t>Одержання доступу до дитячої порнографії, її придбання, зберігання, ввезення, перевезення чи інше переміщення, виготовлення, збут і розповсюдження, 301-1</t>
  </si>
  <si>
    <t>* - з урахуванням минулих років</t>
  </si>
  <si>
    <t>Таблиця 3.   Відомості про осіб, які потерпіли від кримінальних правопорушень, повʼязаних з домашнім насильством, та дітей-свідків кримінального правопорушення</t>
  </si>
  <si>
    <r>
      <t xml:space="preserve">Таблиця 3.   Відомості про осіб, які потерпіли від кримінальних правопорушень, повʼязаних з домашнім насильством, та дітей-свідків кримінального правопорушення </t>
    </r>
    <r>
      <rPr>
        <sz val="14"/>
        <rFont val="Times New Roman Cyr"/>
        <charset val="204"/>
      </rPr>
      <t>(продовження)</t>
    </r>
  </si>
  <si>
    <t>Потерпіло від кримінальних правопорушень</t>
  </si>
  <si>
    <t>Кількість дітей-свідків кримінального правопорушення</t>
  </si>
  <si>
    <t>Кількість потерпілих (з графи 1)</t>
  </si>
  <si>
    <t>загинуло</t>
  </si>
  <si>
    <t xml:space="preserve">за ступенем родинного зв'язку </t>
  </si>
  <si>
    <t>недієздатні та обмежено дієздатні особи</t>
  </si>
  <si>
    <t>у т. ч.</t>
  </si>
  <si>
    <t>0-6 років</t>
  </si>
  <si>
    <t>7-13 років</t>
  </si>
  <si>
    <t>колішнє пождружжя</t>
  </si>
  <si>
    <t>мати (батько) або діцти одного з подружжя (колишнього подружжя) та інший з подружжя (колишнього подружжя)</t>
  </si>
  <si>
    <t>особи, які спільно проживають (проживали) однією сімʼєю, але не перебувають (не перебували) у шлюбі між собою, їхні батьки та діти</t>
  </si>
  <si>
    <t>дід (баба) та онук (онука), прадід, (прабаба) та правнук (правнучка)</t>
  </si>
  <si>
    <t>вітчим (мачуха), та пасинок (падчерка)</t>
  </si>
  <si>
    <t xml:space="preserve">опікуни, піклувальники, їхні діти та особи, які перебувають (перебували) під опікою, піклуванням </t>
  </si>
  <si>
    <t>прийомні батьки, батьки-вихователі, патронатні вихователі, їхні діти та прийомні діти, діти-вихованці, діти, які проживають в сімʼї патронатного вихователя</t>
  </si>
  <si>
    <t>діти</t>
  </si>
  <si>
    <t>дітей</t>
  </si>
  <si>
    <t>Усього осіб, які потерпіли від кримінальних правопорушень</t>
  </si>
  <si>
    <t>з рядка 1</t>
  </si>
  <si>
    <t>з них,  від</t>
  </si>
  <si>
    <t>злочинів</t>
  </si>
  <si>
    <t>особливо тяжких</t>
  </si>
  <si>
    <t>тяжких</t>
  </si>
  <si>
    <t>нетяжких</t>
  </si>
  <si>
    <t xml:space="preserve">з них, у кримінальних провадженнях розслідуваних  органами </t>
  </si>
  <si>
    <t>потерпіли від кримінальних правопорушень,  передбачених статтями КК України</t>
  </si>
  <si>
    <t>Одержання доступу до дитячої порнографії, її придбання, зберігання, ввезення, перевезення чи інше переміщення, виготовлення, збут і розповсюдження,  ст. 301-1</t>
  </si>
  <si>
    <t>Таблиця 4. Відомості про результати розслідування кримінальних проваджень про кримінальні правопорушення, повʼязані з домашнім насильством (з повторними)</t>
  </si>
  <si>
    <t>з них за статтями, Кримінального кодексу України</t>
  </si>
  <si>
    <t>126-1</t>
  </si>
  <si>
    <t>301-1</t>
  </si>
  <si>
    <t>390-1</t>
  </si>
  <si>
    <t>Розслідувалося кримінальних проваджень</t>
  </si>
  <si>
    <t>у т.ч.</t>
  </si>
  <si>
    <t>розпочато проваджень у звітному періоді</t>
  </si>
  <si>
    <t>Усього закінчено</t>
  </si>
  <si>
    <t>Направлено до суду обвинувальних актів, клопотань про застосування примусових заходів медичного або виховного характеру</t>
  </si>
  <si>
    <t>у них осіб, яким:</t>
  </si>
  <si>
    <t>повідомлено про підозру</t>
  </si>
  <si>
    <t xml:space="preserve">обрано запобіжний захід,  у тому числі: </t>
  </si>
  <si>
    <t>тримання під вартою</t>
  </si>
  <si>
    <t>домашній арешт</t>
  </si>
  <si>
    <t>застава</t>
  </si>
  <si>
    <t>особиста порука</t>
  </si>
  <si>
    <t>особисте зобов’язання</t>
  </si>
  <si>
    <t xml:space="preserve">без повторно направлених </t>
  </si>
  <si>
    <t>Направлено до суду клопотань про звільнення від кримінальної відповідальності</t>
  </si>
  <si>
    <t>Закрито</t>
  </si>
  <si>
    <t>з них на підставі</t>
  </si>
  <si>
    <t>п. п. 1, 2, 4-1, 6, 9-1 ч. 1 ст. 284 КПК України</t>
  </si>
  <si>
    <t>п. 10 ч. 1 ст. 284 КПК України</t>
  </si>
  <si>
    <t>без повторно закритих</t>
  </si>
  <si>
    <t>Направлено кримінальних проваджень за підслідністю</t>
  </si>
  <si>
    <t>Об’єднано кримінальних проваджень</t>
  </si>
  <si>
    <t xml:space="preserve">Кількість кримінальних проваджень, у яких зупинено досудове розслідування </t>
  </si>
  <si>
    <t>у зв’язку з хворобою підозрюваного</t>
  </si>
  <si>
    <t>у зв’язку з оголошенням у розшук підозрюваного</t>
  </si>
  <si>
    <t>для виконання процесуальних дій у межах міжнародного співробітництва</t>
  </si>
  <si>
    <t>у них з рядка 26</t>
  </si>
  <si>
    <t>осіб, яким повідомлено про підозру</t>
  </si>
  <si>
    <t>Залишок незакінчених кримінальних проваджень на кінець звітного періоду</t>
  </si>
  <si>
    <t xml:space="preserve">обрано запобіжний захід,  у тому числі:  </t>
  </si>
  <si>
    <t>Повернуто судом обвинувальних актів, клопотань про застосування примусових заходів медичного, виховного характеру та про звільнення від кримінальної відповідальності, направлено кримінальних проваджень для здійснення досудового розслідування</t>
  </si>
  <si>
    <t>Звільнено затриманих осіб за непідтвердженням підозри у вчиненні правопорушення</t>
  </si>
  <si>
    <t>Кількість осіб, щодо яких провадження закрито на підставі  п. п. 1, 2, 3, 4-1, 6, 9-1 ч. 1 ст. 284 КПК України</t>
  </si>
  <si>
    <t>трималися під вартою</t>
  </si>
  <si>
    <t>Ознака домашнього насильства не підтвердилась</t>
  </si>
  <si>
    <t>Розслідувалося кримінальних проваджень (Розрахунковий)</t>
  </si>
  <si>
    <t>КП набуло ознаки Домашнє насильство</t>
  </si>
  <si>
    <t>Розпочато проваджень у звітному періоді(Реєстрація)</t>
  </si>
  <si>
    <t>Розпочато проваджень у звітному періоді(Виділення)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</si>
</sst>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 x14ac:knownFonts="1">
    <font>
      <sz val="10"/>
      <name val="Times New Roman CYR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Times New Roman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 Cyr"/>
      <family val="1"/>
      <charset val="204"/>
    </font>
    <font>
      <sz val="10"/>
      <color indexed="8"/>
      <name val="Times New Roman Cyr"/>
      <family val="1"/>
      <charset val="204"/>
    </font>
    <font>
      <b/>
      <sz val="10"/>
      <name val="Times New Roman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 CYR"/>
      <charset val="204"/>
    </font>
    <font>
      <sz val="16"/>
      <color indexed="8"/>
      <name val="Calibri"/>
      <family val="2"/>
      <charset val="204"/>
    </font>
    <font>
      <b/>
      <sz val="16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4"/>
      <name val="Times New Roman Cyr"/>
      <charset val="204"/>
    </font>
    <font>
      <b/>
      <sz val="14"/>
      <name val="Times New Roman Cyr"/>
      <charset val="204"/>
    </font>
    <font>
      <sz val="12"/>
      <name val="Times New Roman"/>
      <family val="1"/>
      <charset val="204"/>
    </font>
    <font>
      <sz val="13"/>
      <name val="Times New Roman Cyr"/>
      <family val="1"/>
      <charset val="204"/>
    </font>
    <font>
      <sz val="13"/>
      <color indexed="8"/>
      <name val="Times New Roman Cyr"/>
      <family val="1"/>
      <charset val="204"/>
    </font>
    <font>
      <sz val="13"/>
      <name val="Times New Roman CYR"/>
      <charset val="204"/>
    </font>
    <font>
      <sz val="11"/>
      <color indexed="8"/>
      <name val="Times New Roman"/>
      <family val="1"/>
      <charset val="204"/>
    </font>
    <font>
      <sz val="12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name val="Times New Roman CYR"/>
      <charset val="204"/>
    </font>
    <font>
      <b/>
      <sz val="11"/>
      <name val="Times New Roman CYR"/>
      <charset val="204"/>
    </font>
    <font>
      <b/>
      <sz val="12"/>
      <name val="Times New Roman Cyr"/>
      <charset val="204"/>
    </font>
    <font>
      <b/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9"/>
      <name val="Times New Roman CYR"/>
      <charset val="204"/>
    </font>
    <font>
      <b/>
      <sz val="14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  <xf numFmtId="0" fontId="18" fillId="0" borderId="0"/>
    <xf numFmtId="0" fontId="20" fillId="0" borderId="0"/>
    <xf numFmtId="0" fontId="20" fillId="0" borderId="0"/>
  </cellStyleXfs>
  <cellXfs count="318">
    <xf numFmtId="0" fontId="0" fillId="0" borderId="0" xfId="0"/>
    <xf numFmtId="0" fontId="19" fillId="0" borderId="0" xfId="42" applyNumberFormat="1" applyFont="1" applyFill="1" applyBorder="1" applyAlignment="1" applyProtection="1"/>
    <xf numFmtId="0" fontId="19" fillId="0" borderId="0" xfId="42" applyFill="1" applyAlignment="1">
      <alignment horizontal="left"/>
    </xf>
    <xf numFmtId="0" fontId="30" fillId="0" borderId="0" xfId="42" applyFont="1" applyFill="1"/>
    <xf numFmtId="0" fontId="31" fillId="0" borderId="0" xfId="42" applyFont="1" applyFill="1" applyAlignment="1">
      <alignment horizontal="center" wrapText="1"/>
    </xf>
    <xf numFmtId="0" fontId="32" fillId="0" borderId="0" xfId="42" applyFont="1" applyFill="1" applyAlignment="1">
      <alignment horizontal="center" wrapText="1"/>
    </xf>
    <xf numFmtId="0" fontId="21" fillId="0" borderId="0" xfId="42" applyFont="1" applyFill="1" applyAlignment="1">
      <alignment horizontal="center" vertical="center" wrapText="1"/>
    </xf>
    <xf numFmtId="0" fontId="21" fillId="0" borderId="0" xfId="44" applyFont="1" applyFill="1" applyAlignment="1">
      <alignment horizontal="center" vertical="center" wrapText="1"/>
    </xf>
    <xf numFmtId="0" fontId="39" fillId="0" borderId="0" xfId="42" applyFont="1" applyFill="1" applyAlignment="1">
      <alignment vertical="center" wrapText="1"/>
    </xf>
    <xf numFmtId="0" fontId="35" fillId="0" borderId="0" xfId="42" applyFont="1" applyFill="1" applyAlignment="1">
      <alignment horizontal="center" vertical="center" wrapText="1"/>
    </xf>
    <xf numFmtId="0" fontId="26" fillId="0" borderId="0" xfId="44" applyFont="1" applyFill="1" applyAlignment="1">
      <alignment horizontal="center" vertical="center" wrapText="1"/>
    </xf>
    <xf numFmtId="0" fontId="23" fillId="0" borderId="0" xfId="44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1" fillId="0" borderId="10" xfId="44" applyFont="1" applyFill="1" applyBorder="1" applyAlignment="1">
      <alignment horizontal="center" vertical="center"/>
    </xf>
    <xf numFmtId="3" fontId="36" fillId="0" borderId="10" xfId="0" applyNumberFormat="1" applyFont="1" applyBorder="1" applyAlignment="1">
      <alignment horizontal="center" vertical="center"/>
    </xf>
    <xf numFmtId="3" fontId="36" fillId="0" borderId="10" xfId="0" applyNumberFormat="1" applyFont="1" applyBorder="1" applyAlignment="1">
      <alignment horizontal="center" vertical="center" wrapText="1"/>
    </xf>
    <xf numFmtId="3" fontId="36" fillId="0" borderId="23" xfId="0" applyNumberFormat="1" applyFont="1" applyBorder="1" applyAlignment="1">
      <alignment horizontal="center" vertical="center" wrapText="1"/>
    </xf>
    <xf numFmtId="0" fontId="22" fillId="0" borderId="0" xfId="0" applyFont="1"/>
    <xf numFmtId="3" fontId="37" fillId="0" borderId="10" xfId="0" applyNumberFormat="1" applyFont="1" applyBorder="1" applyAlignment="1">
      <alignment horizontal="center" vertical="center"/>
    </xf>
    <xf numFmtId="0" fontId="21" fillId="0" borderId="10" xfId="44" applyFont="1" applyFill="1" applyBorder="1" applyAlignment="1">
      <alignment horizontal="center" vertical="center" wrapText="1"/>
    </xf>
    <xf numFmtId="3" fontId="38" fillId="0" borderId="10" xfId="0" applyNumberFormat="1" applyFont="1" applyBorder="1" applyAlignment="1">
      <alignment horizontal="center" vertical="center"/>
    </xf>
    <xf numFmtId="0" fontId="21" fillId="0" borderId="12" xfId="0" applyFont="1" applyBorder="1" applyAlignment="1">
      <alignment vertical="center" wrapText="1"/>
    </xf>
    <xf numFmtId="0" fontId="0" fillId="33" borderId="0" xfId="0" applyFill="1"/>
    <xf numFmtId="0" fontId="0" fillId="0" borderId="10" xfId="0" applyBorder="1" applyAlignment="1">
      <alignment vertical="center" wrapText="1"/>
    </xf>
    <xf numFmtId="0" fontId="24" fillId="0" borderId="13" xfId="0" applyFont="1" applyBorder="1" applyAlignment="1">
      <alignment horizontal="center" vertical="center" wrapText="1"/>
    </xf>
    <xf numFmtId="0" fontId="34" fillId="0" borderId="0" xfId="0" applyFont="1" applyAlignment="1">
      <alignment vertical="top"/>
    </xf>
    <xf numFmtId="0" fontId="23" fillId="0" borderId="0" xfId="0" applyFont="1" applyAlignment="1">
      <alignment vertical="top"/>
    </xf>
    <xf numFmtId="0" fontId="25" fillId="0" borderId="10" xfId="0" applyFont="1" applyBorder="1" applyAlignment="1">
      <alignment horizontal="center" vertical="center" wrapText="1"/>
    </xf>
    <xf numFmtId="0" fontId="25" fillId="0" borderId="14" xfId="0" applyFont="1" applyBorder="1" applyAlignment="1">
      <alignment vertical="center" wrapText="1"/>
    </xf>
    <xf numFmtId="0" fontId="25" fillId="0" borderId="10" xfId="0" applyFont="1" applyBorder="1" applyAlignment="1">
      <alignment horizontal="center" vertical="center" textRotation="90" wrapText="1"/>
    </xf>
    <xf numFmtId="0" fontId="23" fillId="0" borderId="10" xfId="0" applyFont="1" applyBorder="1" applyAlignment="1">
      <alignment horizontal="center" vertical="center"/>
    </xf>
    <xf numFmtId="0" fontId="25" fillId="0" borderId="19" xfId="0" applyFont="1" applyBorder="1" applyAlignment="1">
      <alignment vertic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20" xfId="0" applyFont="1" applyBorder="1" applyAlignment="1">
      <alignment vertical="center" wrapText="1"/>
    </xf>
    <xf numFmtId="0" fontId="25" fillId="0" borderId="22" xfId="0" applyFont="1" applyBorder="1" applyAlignment="1">
      <alignment horizontal="center" vertical="center" textRotation="90" wrapText="1"/>
    </xf>
    <xf numFmtId="0" fontId="25" fillId="0" borderId="22" xfId="0" applyFont="1" applyBorder="1" applyAlignment="1">
      <alignment horizontal="center" textRotation="90" wrapText="1"/>
    </xf>
    <xf numFmtId="3" fontId="33" fillId="0" borderId="10" xfId="0" applyNumberFormat="1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18" fillId="0" borderId="10" xfId="44" applyFont="1" applyFill="1" applyBorder="1" applyAlignment="1">
      <alignment horizontal="center" vertical="center"/>
    </xf>
    <xf numFmtId="3" fontId="33" fillId="0" borderId="1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 wrapText="1"/>
    </xf>
    <xf numFmtId="3" fontId="34" fillId="0" borderId="10" xfId="0" applyNumberFormat="1" applyFont="1" applyBorder="1" applyAlignment="1">
      <alignment horizontal="center" vertical="center" wrapText="1"/>
    </xf>
    <xf numFmtId="0" fontId="0" fillId="0" borderId="0" xfId="0" applyFont="1"/>
    <xf numFmtId="0" fontId="0" fillId="33" borderId="0" xfId="0" applyFont="1" applyFill="1"/>
    <xf numFmtId="0" fontId="24" fillId="0" borderId="10" xfId="43" applyFont="1" applyFill="1" applyBorder="1" applyAlignment="1">
      <alignment horizontal="center"/>
    </xf>
    <xf numFmtId="0" fontId="24" fillId="0" borderId="10" xfId="43" applyFont="1" applyFill="1" applyBorder="1" applyAlignment="1">
      <alignment horizontal="center" vertical="center"/>
    </xf>
    <xf numFmtId="0" fontId="24" fillId="0" borderId="10" xfId="45" applyFont="1" applyFill="1" applyBorder="1" applyAlignment="1">
      <alignment horizontal="center" vertical="center" wrapText="1" shrinkToFit="1"/>
    </xf>
    <xf numFmtId="1" fontId="35" fillId="0" borderId="10" xfId="43" applyNumberFormat="1" applyFont="1" applyFill="1" applyBorder="1" applyAlignment="1">
      <alignment horizontal="center" vertical="center"/>
    </xf>
    <xf numFmtId="0" fontId="27" fillId="0" borderId="10" xfId="45" applyFont="1" applyFill="1" applyBorder="1" applyAlignment="1">
      <alignment horizontal="center" vertical="center" wrapText="1"/>
    </xf>
    <xf numFmtId="0" fontId="27" fillId="0" borderId="13" xfId="45" applyFont="1" applyFill="1" applyBorder="1" applyAlignment="1">
      <alignment horizontal="left" vertical="center" wrapText="1"/>
    </xf>
    <xf numFmtId="0" fontId="43" fillId="0" borderId="0" xfId="0" applyFont="1" applyAlignment="1">
      <alignment horizontal="left" wrapText="1"/>
    </xf>
    <xf numFmtId="0" fontId="29" fillId="0" borderId="20" xfId="0" applyFont="1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9" fillId="0" borderId="0" xfId="0" applyFont="1" applyAlignment="1">
      <alignment horizontal="left"/>
    </xf>
    <xf numFmtId="0" fontId="0" fillId="0" borderId="0" xfId="0" applyAlignment="1">
      <alignment horizontal="center" vertical="center" wrapText="1"/>
    </xf>
    <xf numFmtId="0" fontId="43" fillId="0" borderId="20" xfId="0" applyFont="1" applyBorder="1" applyAlignment="1">
      <alignment horizontal="left" wrapText="1"/>
    </xf>
    <xf numFmtId="0" fontId="0" fillId="0" borderId="20" xfId="0" applyBorder="1" applyAlignment="1">
      <alignment horizontal="center" vertical="center" wrapText="1"/>
    </xf>
    <xf numFmtId="0" fontId="44" fillId="0" borderId="0" xfId="0" applyFont="1" applyAlignment="1">
      <alignment horizontal="left" vertical="center" wrapText="1"/>
    </xf>
    <xf numFmtId="0" fontId="0" fillId="0" borderId="0" xfId="0" applyNumberFormat="1" applyFont="1" applyFill="1" applyBorder="1" applyAlignment="1" applyProtection="1"/>
    <xf numFmtId="0" fontId="42" fillId="0" borderId="0" xfId="0" applyFont="1"/>
    <xf numFmtId="0" fontId="0" fillId="0" borderId="20" xfId="0" applyBorder="1" applyAlignment="1">
      <alignment horizontal="center"/>
    </xf>
    <xf numFmtId="0" fontId="41" fillId="0" borderId="20" xfId="0" applyFont="1" applyBorder="1" applyAlignment="1">
      <alignment horizontal="center" vertical="center"/>
    </xf>
    <xf numFmtId="0" fontId="40" fillId="0" borderId="20" xfId="0" applyFont="1" applyBorder="1"/>
    <xf numFmtId="0" fontId="40" fillId="0" borderId="20" xfId="0" applyFont="1" applyBorder="1" applyAlignment="1">
      <alignment horizontal="center" vertical="center"/>
    </xf>
    <xf numFmtId="0" fontId="42" fillId="0" borderId="20" xfId="0" applyFont="1" applyBorder="1"/>
    <xf numFmtId="0" fontId="0" fillId="0" borderId="20" xfId="0" applyFont="1" applyBorder="1"/>
    <xf numFmtId="0" fontId="28" fillId="0" borderId="12" xfId="45" applyFont="1" applyFill="1" applyBorder="1" applyAlignment="1">
      <alignment horizontal="left" vertical="center" wrapText="1"/>
    </xf>
    <xf numFmtId="0" fontId="28" fillId="0" borderId="14" xfId="45" applyFont="1" applyFill="1" applyBorder="1" applyAlignment="1">
      <alignment horizontal="left" vertical="center" wrapText="1"/>
    </xf>
    <xf numFmtId="0" fontId="28" fillId="0" borderId="20" xfId="45" applyFont="1" applyFill="1" applyBorder="1" applyAlignment="1">
      <alignment horizontal="left" vertical="center" wrapText="1"/>
    </xf>
    <xf numFmtId="0" fontId="28" fillId="0" borderId="13" xfId="45" applyFont="1" applyFill="1" applyBorder="1" applyAlignment="1">
      <alignment horizontal="left" vertical="center" wrapText="1"/>
    </xf>
    <xf numFmtId="1" fontId="35" fillId="0" borderId="23" xfId="43" applyNumberFormat="1" applyFont="1" applyFill="1" applyBorder="1" applyAlignment="1">
      <alignment horizontal="center" vertical="center"/>
    </xf>
    <xf numFmtId="0" fontId="35" fillId="0" borderId="10" xfId="45" applyFont="1" applyFill="1" applyBorder="1" applyAlignment="1">
      <alignment horizontal="center" vertical="center" wrapText="1" shrinkToFit="1"/>
    </xf>
    <xf numFmtId="0" fontId="42" fillId="0" borderId="10" xfId="0" applyFont="1" applyBorder="1" applyAlignment="1">
      <alignment horizontal="center"/>
    </xf>
    <xf numFmtId="0" fontId="42" fillId="0" borderId="10" xfId="0" applyFont="1" applyBorder="1" applyAlignment="1">
      <alignment horizontal="center" vertical="center"/>
    </xf>
    <xf numFmtId="0" fontId="42" fillId="33" borderId="10" xfId="0" applyFont="1" applyFill="1" applyBorder="1" applyAlignment="1">
      <alignment horizontal="center"/>
    </xf>
    <xf numFmtId="0" fontId="35" fillId="0" borderId="12" xfId="42" applyFont="1" applyFill="1" applyBorder="1"/>
    <xf numFmtId="0" fontId="35" fillId="0" borderId="14" xfId="42" applyFont="1" applyFill="1" applyBorder="1"/>
    <xf numFmtId="0" fontId="35" fillId="0" borderId="13" xfId="42" applyFont="1" applyFill="1" applyBorder="1"/>
    <xf numFmtId="0" fontId="35" fillId="0" borderId="12" xfId="42" applyFont="1" applyFill="1" applyBorder="1" applyAlignment="1">
      <alignment horizontal="left" vertical="center"/>
    </xf>
    <xf numFmtId="0" fontId="35" fillId="0" borderId="14" xfId="42" applyFont="1" applyFill="1" applyBorder="1" applyAlignment="1">
      <alignment horizontal="left" vertical="center"/>
    </xf>
    <xf numFmtId="0" fontId="35" fillId="0" borderId="13" xfId="42" applyFont="1" applyFill="1" applyBorder="1" applyAlignment="1">
      <alignment horizontal="left" vertical="center"/>
    </xf>
    <xf numFmtId="0" fontId="35" fillId="0" borderId="12" xfId="44" applyFont="1" applyFill="1" applyBorder="1" applyAlignment="1">
      <alignment horizontal="left"/>
    </xf>
    <xf numFmtId="0" fontId="35" fillId="0" borderId="14" xfId="44" applyFont="1" applyFill="1" applyBorder="1" applyAlignment="1">
      <alignment horizontal="left"/>
    </xf>
    <xf numFmtId="0" fontId="35" fillId="0" borderId="13" xfId="44" applyFont="1" applyFill="1" applyBorder="1" applyAlignment="1">
      <alignment horizontal="left"/>
    </xf>
    <xf numFmtId="0" fontId="35" fillId="0" borderId="12" xfId="42" applyFont="1" applyFill="1" applyBorder="1" applyAlignment="1">
      <alignment horizontal="center"/>
    </xf>
    <xf numFmtId="0" fontId="35" fillId="0" borderId="14" xfId="42" applyFont="1" applyFill="1" applyBorder="1" applyAlignment="1">
      <alignment horizontal="center"/>
    </xf>
    <xf numFmtId="0" fontId="35" fillId="0" borderId="13" xfId="42" applyFont="1" applyFill="1" applyBorder="1" applyAlignment="1">
      <alignment horizontal="center"/>
    </xf>
    <xf numFmtId="0" fontId="47" fillId="0" borderId="12" xfId="42" applyFont="1" applyFill="1" applyBorder="1" applyAlignment="1">
      <alignment horizontal="center"/>
    </xf>
    <xf numFmtId="0" fontId="47" fillId="0" borderId="14" xfId="42" applyFont="1" applyFill="1" applyBorder="1" applyAlignment="1">
      <alignment horizontal="center"/>
    </xf>
    <xf numFmtId="0" fontId="47" fillId="0" borderId="13" xfId="42" applyFont="1" applyFill="1" applyBorder="1" applyAlignment="1">
      <alignment horizontal="center"/>
    </xf>
    <xf numFmtId="0" fontId="35" fillId="0" borderId="12" xfId="44" applyFont="1" applyFill="1" applyBorder="1" applyAlignment="1">
      <alignment horizontal="center" vertical="center" wrapText="1"/>
    </xf>
    <xf numFmtId="0" fontId="35" fillId="0" borderId="14" xfId="44" applyFont="1" applyFill="1" applyBorder="1" applyAlignment="1">
      <alignment horizontal="center" vertical="center" wrapText="1"/>
    </xf>
    <xf numFmtId="0" fontId="35" fillId="0" borderId="13" xfId="44" applyFont="1" applyFill="1" applyBorder="1" applyAlignment="1">
      <alignment horizontal="center" vertical="center" wrapText="1"/>
    </xf>
    <xf numFmtId="0" fontId="47" fillId="0" borderId="12" xfId="42" applyFont="1" applyFill="1" applyBorder="1" applyAlignment="1">
      <alignment horizontal="center" vertical="center"/>
    </xf>
    <xf numFmtId="0" fontId="47" fillId="0" borderId="14" xfId="42" applyFont="1" applyFill="1" applyBorder="1" applyAlignment="1">
      <alignment horizontal="center" vertical="center"/>
    </xf>
    <xf numFmtId="0" fontId="47" fillId="0" borderId="13" xfId="42" applyFont="1" applyFill="1" applyBorder="1" applyAlignment="1">
      <alignment horizontal="center" vertical="center"/>
    </xf>
    <xf numFmtId="0" fontId="35" fillId="0" borderId="12" xfId="42" applyFont="1" applyFill="1" applyBorder="1" applyAlignment="1">
      <alignment horizontal="center" vertical="center" wrapText="1"/>
    </xf>
    <xf numFmtId="0" fontId="35" fillId="0" borderId="14" xfId="42" applyFont="1" applyFill="1" applyBorder="1" applyAlignment="1">
      <alignment horizontal="center" vertical="center" wrapText="1"/>
    </xf>
    <xf numFmtId="0" fontId="35" fillId="0" borderId="13" xfId="42" applyFont="1" applyFill="1" applyBorder="1" applyAlignment="1">
      <alignment horizontal="center" vertical="center" wrapText="1"/>
    </xf>
    <xf numFmtId="0" fontId="26" fillId="0" borderId="12" xfId="44" applyFont="1" applyFill="1" applyBorder="1" applyAlignment="1">
      <alignment horizontal="center" vertical="center" wrapText="1"/>
    </xf>
    <xf numFmtId="0" fontId="26" fillId="0" borderId="14" xfId="44" applyFont="1" applyFill="1" applyBorder="1" applyAlignment="1">
      <alignment horizontal="center" vertical="center" wrapText="1"/>
    </xf>
    <xf numFmtId="0" fontId="26" fillId="0" borderId="13" xfId="44" applyFont="1" applyFill="1" applyBorder="1" applyAlignment="1">
      <alignment horizontal="center" vertical="center" wrapText="1"/>
    </xf>
    <xf numFmtId="0" fontId="26" fillId="0" borderId="12" xfId="42" applyFont="1" applyFill="1" applyBorder="1" applyAlignment="1">
      <alignment horizontal="left" vertical="center"/>
    </xf>
    <xf numFmtId="0" fontId="26" fillId="0" borderId="14" xfId="42" applyFont="1" applyFill="1" applyBorder="1" applyAlignment="1">
      <alignment horizontal="left" vertical="center"/>
    </xf>
    <xf numFmtId="0" fontId="26" fillId="0" borderId="13" xfId="42" applyFont="1" applyFill="1" applyBorder="1" applyAlignment="1">
      <alignment horizontal="left" vertical="center"/>
    </xf>
    <xf numFmtId="0" fontId="45" fillId="0" borderId="0" xfId="42" applyFont="1" applyFill="1"/>
    <xf numFmtId="0" fontId="45" fillId="0" borderId="0" xfId="42" applyFont="1" applyFill="1" applyAlignment="1">
      <alignment horizontal="center" vertical="center"/>
    </xf>
    <xf numFmtId="0" fontId="46" fillId="0" borderId="0" xfId="42" applyFont="1" applyFill="1" applyAlignment="1">
      <alignment horizontal="center" vertical="center"/>
    </xf>
    <xf numFmtId="0" fontId="31" fillId="0" borderId="0" xfId="44" applyFont="1" applyFill="1" applyAlignment="1">
      <alignment horizontal="center" vertical="center" wrapText="1"/>
    </xf>
    <xf numFmtId="0" fontId="31" fillId="0" borderId="0" xfId="42" applyFont="1" applyFill="1" applyAlignment="1">
      <alignment horizontal="center" wrapText="1"/>
    </xf>
    <xf numFmtId="0" fontId="50" fillId="0" borderId="15" xfId="42" applyFont="1" applyFill="1" applyBorder="1" applyAlignment="1">
      <alignment horizontal="center" vertical="center" wrapText="1"/>
    </xf>
    <xf numFmtId="0" fontId="50" fillId="0" borderId="19" xfId="42" applyFont="1" applyFill="1" applyBorder="1" applyAlignment="1">
      <alignment horizontal="center" vertical="center" wrapText="1"/>
    </xf>
    <xf numFmtId="0" fontId="50" fillId="0" borderId="16" xfId="42" applyFont="1" applyFill="1" applyBorder="1" applyAlignment="1">
      <alignment horizontal="center" vertical="center" wrapText="1"/>
    </xf>
    <xf numFmtId="0" fontId="50" fillId="0" borderId="11" xfId="42" applyFont="1" applyFill="1" applyBorder="1" applyAlignment="1">
      <alignment horizontal="center" vertical="center" wrapText="1"/>
    </xf>
    <xf numFmtId="0" fontId="50" fillId="0" borderId="0" xfId="42" applyFont="1" applyFill="1" applyBorder="1" applyAlignment="1">
      <alignment horizontal="center" vertical="center" wrapText="1"/>
    </xf>
    <xf numFmtId="0" fontId="50" fillId="0" borderId="21" xfId="42" applyFont="1" applyFill="1" applyBorder="1" applyAlignment="1">
      <alignment horizontal="center" vertical="center" wrapText="1"/>
    </xf>
    <xf numFmtId="0" fontId="50" fillId="0" borderId="17" xfId="42" applyFont="1" applyFill="1" applyBorder="1" applyAlignment="1">
      <alignment horizontal="center" vertical="center" wrapText="1"/>
    </xf>
    <xf numFmtId="0" fontId="50" fillId="0" borderId="20" xfId="42" applyFont="1" applyFill="1" applyBorder="1" applyAlignment="1">
      <alignment horizontal="center" vertical="center" wrapText="1"/>
    </xf>
    <xf numFmtId="0" fontId="50" fillId="0" borderId="18" xfId="42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 wrapText="1"/>
    </xf>
    <xf numFmtId="0" fontId="0" fillId="0" borderId="22" xfId="0" applyBorder="1" applyAlignment="1">
      <alignment horizontal="center" vertical="center" textRotation="255" wrapText="1"/>
    </xf>
    <xf numFmtId="0" fontId="0" fillId="0" borderId="24" xfId="0" applyBorder="1" applyAlignment="1">
      <alignment horizontal="center" vertical="center" textRotation="255" wrapText="1"/>
    </xf>
    <xf numFmtId="0" fontId="0" fillId="0" borderId="23" xfId="0" applyBorder="1" applyAlignment="1">
      <alignment horizontal="center" vertical="center" textRotation="255" wrapText="1"/>
    </xf>
    <xf numFmtId="0" fontId="0" fillId="0" borderId="1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21" fillId="0" borderId="12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0" fontId="21" fillId="0" borderId="12" xfId="0" applyFon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0" fontId="21" fillId="0" borderId="22" xfId="0" applyFont="1" applyBorder="1" applyAlignment="1">
      <alignment horizontal="left" vertical="center" wrapText="1"/>
    </xf>
    <xf numFmtId="0" fontId="21" fillId="0" borderId="24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left" vertical="center" wrapText="1"/>
    </xf>
    <xf numFmtId="0" fontId="23" fillId="0" borderId="12" xfId="44" applyFont="1" applyFill="1" applyBorder="1" applyAlignment="1">
      <alignment horizontal="left" vertical="center" wrapText="1"/>
    </xf>
    <xf numFmtId="0" fontId="23" fillId="0" borderId="14" xfId="44" applyFont="1" applyFill="1" applyBorder="1" applyAlignment="1">
      <alignment horizontal="left" vertical="center" wrapText="1"/>
    </xf>
    <xf numFmtId="0" fontId="23" fillId="0" borderId="13" xfId="44" applyFont="1" applyFill="1" applyBorder="1" applyAlignment="1">
      <alignment horizontal="left" vertical="center" wrapText="1"/>
    </xf>
    <xf numFmtId="0" fontId="23" fillId="0" borderId="15" xfId="0" applyFont="1" applyBorder="1" applyAlignment="1">
      <alignment horizontal="center" vertical="center" textRotation="90" wrapText="1"/>
    </xf>
    <xf numFmtId="0" fontId="23" fillId="0" borderId="16" xfId="0" applyFont="1" applyBorder="1" applyAlignment="1">
      <alignment horizontal="center" vertical="center" textRotation="90" wrapText="1"/>
    </xf>
    <xf numFmtId="0" fontId="23" fillId="0" borderId="11" xfId="0" applyFont="1" applyBorder="1" applyAlignment="1">
      <alignment horizontal="center" vertical="center" textRotation="90" wrapText="1"/>
    </xf>
    <xf numFmtId="0" fontId="23" fillId="0" borderId="21" xfId="0" applyFont="1" applyBorder="1" applyAlignment="1">
      <alignment horizontal="center" vertical="center" textRotation="90" wrapText="1"/>
    </xf>
    <xf numFmtId="0" fontId="21" fillId="0" borderId="24" xfId="44" applyFont="1" applyFill="1" applyBorder="1" applyAlignment="1">
      <alignment horizontal="center" vertical="center" textRotation="255" wrapText="1"/>
    </xf>
    <xf numFmtId="0" fontId="21" fillId="0" borderId="12" xfId="44" applyFont="1" applyFill="1" applyBorder="1" applyAlignment="1">
      <alignment horizontal="left" vertical="center" wrapText="1"/>
    </xf>
    <xf numFmtId="0" fontId="21" fillId="0" borderId="14" xfId="44" applyFont="1" applyFill="1" applyBorder="1" applyAlignment="1">
      <alignment horizontal="left" vertical="center" wrapText="1"/>
    </xf>
    <xf numFmtId="0" fontId="21" fillId="0" borderId="13" xfId="44" applyFont="1" applyFill="1" applyBorder="1" applyAlignment="1">
      <alignment horizontal="left" vertical="center" wrapText="1"/>
    </xf>
    <xf numFmtId="0" fontId="22" fillId="0" borderId="12" xfId="44" applyFont="1" applyFill="1" applyBorder="1" applyAlignment="1">
      <alignment horizontal="left" vertical="center" wrapText="1"/>
    </xf>
    <xf numFmtId="0" fontId="22" fillId="0" borderId="14" xfId="44" applyFont="1" applyFill="1" applyBorder="1" applyAlignment="1">
      <alignment horizontal="left" vertical="center" wrapText="1"/>
    </xf>
    <xf numFmtId="0" fontId="22" fillId="0" borderId="13" xfId="44" applyFont="1" applyFill="1" applyBorder="1" applyAlignment="1">
      <alignment horizontal="left" vertical="center" wrapText="1"/>
    </xf>
    <xf numFmtId="0" fontId="23" fillId="0" borderId="22" xfId="44" applyFont="1" applyFill="1" applyBorder="1" applyAlignment="1">
      <alignment horizontal="center" vertical="center" textRotation="90" wrapText="1"/>
    </xf>
    <xf numFmtId="0" fontId="23" fillId="0" borderId="24" xfId="44" applyFont="1" applyFill="1" applyBorder="1" applyAlignment="1">
      <alignment horizontal="center" vertical="center" textRotation="90" wrapText="1"/>
    </xf>
    <xf numFmtId="0" fontId="24" fillId="0" borderId="22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4" fillId="0" borderId="14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2" xfId="0" applyBorder="1" applyAlignment="1">
      <alignment horizontal="center" vertical="center" textRotation="90"/>
    </xf>
    <xf numFmtId="0" fontId="0" fillId="0" borderId="24" xfId="0" applyBorder="1" applyAlignment="1">
      <alignment horizontal="center" vertical="center" textRotation="90"/>
    </xf>
    <xf numFmtId="0" fontId="0" fillId="0" borderId="23" xfId="0" applyBorder="1" applyAlignment="1">
      <alignment horizontal="center" vertical="center" textRotation="90"/>
    </xf>
    <xf numFmtId="0" fontId="24" fillId="0" borderId="15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34" fillId="0" borderId="0" xfId="0" applyFont="1" applyAlignment="1">
      <alignment horizontal="left" vertical="top"/>
    </xf>
    <xf numFmtId="0" fontId="23" fillId="0" borderId="12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23" fillId="0" borderId="22" xfId="0" applyFont="1" applyBorder="1" applyAlignment="1">
      <alignment horizontal="center" vertical="center" textRotation="90" wrapText="1"/>
    </xf>
    <xf numFmtId="0" fontId="23" fillId="0" borderId="24" xfId="0" applyFont="1" applyBorder="1" applyAlignment="1">
      <alignment horizontal="center" vertical="center" textRotation="90" wrapText="1"/>
    </xf>
    <xf numFmtId="0" fontId="23" fillId="0" borderId="23" xfId="0" applyFont="1" applyBorder="1" applyAlignment="1">
      <alignment horizontal="center" vertical="center" textRotation="90" wrapText="1"/>
    </xf>
    <xf numFmtId="0" fontId="23" fillId="0" borderId="23" xfId="44" applyFont="1" applyFill="1" applyBorder="1" applyAlignment="1">
      <alignment horizontal="center" vertical="center" textRotation="90" wrapText="1"/>
    </xf>
    <xf numFmtId="0" fontId="21" fillId="0" borderId="22" xfId="44" applyFont="1" applyFill="1" applyBorder="1" applyAlignment="1">
      <alignment horizontal="center" vertical="center" textRotation="90" wrapText="1"/>
    </xf>
    <xf numFmtId="0" fontId="21" fillId="0" borderId="24" xfId="44" applyFont="1" applyFill="1" applyBorder="1" applyAlignment="1">
      <alignment horizontal="center" vertical="center" textRotation="90" wrapText="1"/>
    </xf>
    <xf numFmtId="0" fontId="21" fillId="0" borderId="23" xfId="44" applyFont="1" applyFill="1" applyBorder="1" applyAlignment="1">
      <alignment horizontal="center" vertical="center" textRotation="90" wrapText="1"/>
    </xf>
    <xf numFmtId="2" fontId="48" fillId="0" borderId="22" xfId="44" applyNumberFormat="1" applyFont="1" applyFill="1" applyBorder="1" applyAlignment="1">
      <alignment horizontal="center" vertical="center" textRotation="90" wrapText="1"/>
    </xf>
    <xf numFmtId="2" fontId="48" fillId="0" borderId="23" xfId="44" applyNumberFormat="1" applyFont="1" applyFill="1" applyBorder="1" applyAlignment="1">
      <alignment horizontal="center" vertical="center" textRotation="90" wrapText="1"/>
    </xf>
    <xf numFmtId="0" fontId="18" fillId="0" borderId="12" xfId="44" applyFont="1" applyFill="1" applyBorder="1" applyAlignment="1">
      <alignment horizontal="left" vertical="center" wrapText="1"/>
    </xf>
    <xf numFmtId="0" fontId="18" fillId="0" borderId="14" xfId="44" applyFont="1" applyFill="1" applyBorder="1" applyAlignment="1">
      <alignment horizontal="left" vertical="center" wrapText="1"/>
    </xf>
    <xf numFmtId="0" fontId="18" fillId="0" borderId="13" xfId="44" applyFont="1" applyFill="1" applyBorder="1" applyAlignment="1">
      <alignment horizontal="left" vertical="center" wrapText="1"/>
    </xf>
    <xf numFmtId="0" fontId="18" fillId="0" borderId="22" xfId="44" applyFont="1" applyFill="1" applyBorder="1" applyAlignment="1">
      <alignment horizontal="center" vertical="center" wrapText="1"/>
    </xf>
    <xf numFmtId="0" fontId="18" fillId="0" borderId="24" xfId="44" applyFont="1" applyFill="1" applyBorder="1" applyAlignment="1">
      <alignment horizontal="center" vertical="center" wrapText="1"/>
    </xf>
    <xf numFmtId="0" fontId="18" fillId="0" borderId="23" xfId="44" applyFont="1" applyFill="1" applyBorder="1" applyAlignment="1">
      <alignment horizontal="center" vertical="center" wrapText="1"/>
    </xf>
    <xf numFmtId="0" fontId="23" fillId="0" borderId="15" xfId="44" applyFont="1" applyFill="1" applyBorder="1" applyAlignment="1">
      <alignment horizontal="left" vertical="center" wrapText="1"/>
    </xf>
    <xf numFmtId="0" fontId="23" fillId="0" borderId="16" xfId="44" applyFont="1" applyFill="1" applyBorder="1" applyAlignment="1">
      <alignment horizontal="left" vertical="center" wrapText="1"/>
    </xf>
    <xf numFmtId="0" fontId="23" fillId="0" borderId="11" xfId="44" applyFont="1" applyFill="1" applyBorder="1" applyAlignment="1">
      <alignment horizontal="left" vertical="center" wrapText="1"/>
    </xf>
    <xf numFmtId="0" fontId="23" fillId="0" borderId="21" xfId="44" applyFont="1" applyFill="1" applyBorder="1" applyAlignment="1">
      <alignment horizontal="left" vertical="center" wrapText="1"/>
    </xf>
    <xf numFmtId="0" fontId="23" fillId="0" borderId="17" xfId="44" applyFont="1" applyFill="1" applyBorder="1" applyAlignment="1">
      <alignment horizontal="left" vertical="center" wrapText="1"/>
    </xf>
    <xf numFmtId="0" fontId="23" fillId="0" borderId="18" xfId="44" applyFont="1" applyFill="1" applyBorder="1" applyAlignment="1">
      <alignment horizontal="left" vertical="center" wrapText="1"/>
    </xf>
    <xf numFmtId="0" fontId="25" fillId="0" borderId="22" xfId="0" applyFont="1" applyBorder="1" applyAlignment="1">
      <alignment horizontal="center" vertical="center" textRotation="90" wrapText="1"/>
    </xf>
    <xf numFmtId="0" fontId="25" fillId="0" borderId="24" xfId="0" applyFont="1" applyBorder="1" applyAlignment="1">
      <alignment horizontal="center" vertical="center" textRotation="90" wrapText="1"/>
    </xf>
    <xf numFmtId="0" fontId="25" fillId="0" borderId="23" xfId="0" applyFont="1" applyBorder="1" applyAlignment="1">
      <alignment horizontal="center" vertical="center" textRotation="90" wrapText="1"/>
    </xf>
    <xf numFmtId="0" fontId="23" fillId="0" borderId="12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5" fillId="0" borderId="22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23" fillId="0" borderId="15" xfId="44" applyFont="1" applyFill="1" applyBorder="1" applyAlignment="1">
      <alignment horizontal="center" vertical="center" wrapText="1"/>
    </xf>
    <xf numFmtId="0" fontId="23" fillId="0" borderId="16" xfId="44" applyFont="1" applyFill="1" applyBorder="1" applyAlignment="1">
      <alignment horizontal="center" vertical="center" wrapText="1"/>
    </xf>
    <xf numFmtId="0" fontId="23" fillId="0" borderId="11" xfId="44" applyFont="1" applyFill="1" applyBorder="1" applyAlignment="1">
      <alignment horizontal="center" vertical="center" wrapText="1"/>
    </xf>
    <xf numFmtId="0" fontId="23" fillId="0" borderId="21" xfId="44" applyFont="1" applyFill="1" applyBorder="1" applyAlignment="1">
      <alignment horizontal="center" vertical="center" wrapText="1"/>
    </xf>
    <xf numFmtId="0" fontId="23" fillId="0" borderId="17" xfId="44" applyFont="1" applyFill="1" applyBorder="1" applyAlignment="1">
      <alignment horizontal="center" vertical="center" wrapText="1"/>
    </xf>
    <xf numFmtId="0" fontId="23" fillId="0" borderId="18" xfId="44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 textRotation="90" wrapText="1"/>
    </xf>
    <xf numFmtId="0" fontId="25" fillId="0" borderId="17" xfId="0" applyFont="1" applyBorder="1" applyAlignment="1">
      <alignment horizontal="center" vertical="center" textRotation="90" wrapText="1"/>
    </xf>
    <xf numFmtId="0" fontId="34" fillId="0" borderId="20" xfId="0" applyFont="1" applyBorder="1" applyAlignment="1">
      <alignment horizontal="left" vertical="top"/>
    </xf>
    <xf numFmtId="0" fontId="28" fillId="0" borderId="12" xfId="45" applyFont="1" applyFill="1" applyBorder="1" applyAlignment="1">
      <alignment horizontal="left" vertical="center" wrapText="1"/>
    </xf>
    <xf numFmtId="0" fontId="28" fillId="0" borderId="14" xfId="45" applyFont="1" applyFill="1" applyBorder="1" applyAlignment="1">
      <alignment horizontal="left" vertical="center" wrapText="1"/>
    </xf>
    <xf numFmtId="0" fontId="28" fillId="0" borderId="13" xfId="45" applyFont="1" applyFill="1" applyBorder="1" applyAlignment="1">
      <alignment horizontal="left" vertical="center" wrapText="1"/>
    </xf>
    <xf numFmtId="0" fontId="27" fillId="0" borderId="12" xfId="43" applyFont="1" applyFill="1" applyBorder="1" applyAlignment="1">
      <alignment horizontal="left" vertical="center" wrapText="1"/>
    </xf>
    <xf numFmtId="0" fontId="27" fillId="0" borderId="14" xfId="43" applyFont="1" applyFill="1" applyBorder="1" applyAlignment="1">
      <alignment horizontal="left" vertical="center" wrapText="1"/>
    </xf>
    <xf numFmtId="0" fontId="27" fillId="0" borderId="13" xfId="43" applyFont="1" applyFill="1" applyBorder="1" applyAlignment="1">
      <alignment horizontal="left" vertical="center" wrapText="1"/>
    </xf>
    <xf numFmtId="0" fontId="27" fillId="0" borderId="12" xfId="45" applyFont="1" applyFill="1" applyBorder="1" applyAlignment="1">
      <alignment horizontal="left" vertical="center" wrapText="1" shrinkToFit="1"/>
    </xf>
    <xf numFmtId="0" fontId="27" fillId="0" borderId="14" xfId="45" applyFont="1" applyFill="1" applyBorder="1" applyAlignment="1">
      <alignment horizontal="left" vertical="center" wrapText="1" shrinkToFit="1"/>
    </xf>
    <xf numFmtId="0" fontId="27" fillId="0" borderId="13" xfId="45" applyFont="1" applyFill="1" applyBorder="1" applyAlignment="1">
      <alignment horizontal="left" vertical="center" wrapText="1" shrinkToFit="1"/>
    </xf>
    <xf numFmtId="0" fontId="27" fillId="0" borderId="12" xfId="0" applyFont="1" applyBorder="1" applyAlignment="1">
      <alignment horizontal="left"/>
    </xf>
    <xf numFmtId="0" fontId="27" fillId="0" borderId="14" xfId="0" applyFont="1" applyBorder="1" applyAlignment="1">
      <alignment horizontal="left"/>
    </xf>
    <xf numFmtId="0" fontId="27" fillId="0" borderId="13" xfId="0" applyFont="1" applyBorder="1" applyAlignment="1">
      <alignment horizontal="left"/>
    </xf>
    <xf numFmtId="0" fontId="29" fillId="0" borderId="12" xfId="0" applyFont="1" applyBorder="1" applyAlignment="1">
      <alignment horizontal="left"/>
    </xf>
    <xf numFmtId="0" fontId="29" fillId="0" borderId="14" xfId="0" applyFont="1" applyBorder="1" applyAlignment="1">
      <alignment horizontal="left"/>
    </xf>
    <xf numFmtId="0" fontId="29" fillId="0" borderId="13" xfId="0" applyFont="1" applyBorder="1" applyAlignment="1">
      <alignment horizontal="left"/>
    </xf>
    <xf numFmtId="0" fontId="28" fillId="0" borderId="12" xfId="45" applyFont="1" applyFill="1" applyBorder="1" applyAlignment="1">
      <alignment horizontal="left" vertical="center" wrapText="1" shrinkToFit="1"/>
    </xf>
    <xf numFmtId="0" fontId="28" fillId="0" borderId="14" xfId="45" applyFont="1" applyFill="1" applyBorder="1" applyAlignment="1">
      <alignment horizontal="left" vertical="center" wrapText="1" shrinkToFit="1"/>
    </xf>
    <xf numFmtId="0" fontId="28" fillId="0" borderId="13" xfId="45" applyFont="1" applyFill="1" applyBorder="1" applyAlignment="1">
      <alignment horizontal="left" vertical="center" wrapText="1" shrinkToFit="1"/>
    </xf>
    <xf numFmtId="0" fontId="27" fillId="0" borderId="12" xfId="45" applyFont="1" applyFill="1" applyBorder="1" applyAlignment="1">
      <alignment horizontal="left" vertical="center" wrapText="1"/>
    </xf>
    <xf numFmtId="0" fontId="27" fillId="0" borderId="14" xfId="45" applyFont="1" applyFill="1" applyBorder="1" applyAlignment="1">
      <alignment horizontal="left" vertical="center" wrapText="1"/>
    </xf>
    <xf numFmtId="0" fontId="27" fillId="0" borderId="13" xfId="45" applyFont="1" applyFill="1" applyBorder="1" applyAlignment="1">
      <alignment horizontal="left" vertical="center" wrapText="1"/>
    </xf>
    <xf numFmtId="0" fontId="43" fillId="0" borderId="0" xfId="0" applyFont="1" applyAlignment="1">
      <alignment horizontal="left" wrapText="1"/>
    </xf>
    <xf numFmtId="0" fontId="27" fillId="0" borderId="22" xfId="45" applyFont="1" applyFill="1" applyBorder="1" applyAlignment="1">
      <alignment horizontal="center" vertical="center" textRotation="90" wrapText="1"/>
    </xf>
    <xf numFmtId="0" fontId="27" fillId="0" borderId="24" xfId="45" applyFont="1" applyFill="1" applyBorder="1" applyAlignment="1">
      <alignment horizontal="center" vertical="center" textRotation="90" wrapText="1"/>
    </xf>
    <xf numFmtId="0" fontId="27" fillId="0" borderId="23" xfId="45" applyFont="1" applyFill="1" applyBorder="1" applyAlignment="1">
      <alignment horizontal="center" vertical="center" textRotation="90" wrapText="1"/>
    </xf>
    <xf numFmtId="0" fontId="27" fillId="0" borderId="22" xfId="45" applyFont="1" applyFill="1" applyBorder="1" applyAlignment="1">
      <alignment horizontal="center" vertical="center" textRotation="90" wrapText="1" shrinkToFit="1"/>
    </xf>
    <xf numFmtId="0" fontId="27" fillId="0" borderId="24" xfId="45" applyFont="1" applyFill="1" applyBorder="1" applyAlignment="1">
      <alignment horizontal="center" vertical="center" textRotation="90" wrapText="1" shrinkToFit="1"/>
    </xf>
    <xf numFmtId="0" fontId="27" fillId="0" borderId="23" xfId="45" applyFont="1" applyFill="1" applyBorder="1" applyAlignment="1">
      <alignment horizontal="center" vertical="center" textRotation="90" wrapText="1" shrinkToFit="1"/>
    </xf>
    <xf numFmtId="0" fontId="27" fillId="0" borderId="22" xfId="45" applyFont="1" applyFill="1" applyBorder="1" applyAlignment="1">
      <alignment horizontal="center" vertical="center" wrapText="1"/>
    </xf>
    <xf numFmtId="0" fontId="27" fillId="0" borderId="24" xfId="45" applyFont="1" applyFill="1" applyBorder="1" applyAlignment="1">
      <alignment horizontal="center" vertical="center" wrapText="1"/>
    </xf>
    <xf numFmtId="0" fontId="27" fillId="0" borderId="23" xfId="45" applyFont="1" applyFill="1" applyBorder="1" applyAlignment="1">
      <alignment horizontal="center" vertical="center" wrapText="1"/>
    </xf>
    <xf numFmtId="0" fontId="27" fillId="0" borderId="22" xfId="45" applyFont="1" applyFill="1" applyBorder="1" applyAlignment="1">
      <alignment horizontal="left" vertical="center" textRotation="90" wrapText="1"/>
    </xf>
    <xf numFmtId="0" fontId="27" fillId="0" borderId="24" xfId="45" applyFont="1" applyFill="1" applyBorder="1" applyAlignment="1">
      <alignment horizontal="left" vertical="center" textRotation="90" wrapText="1"/>
    </xf>
    <xf numFmtId="0" fontId="27" fillId="0" borderId="23" xfId="45" applyFont="1" applyFill="1" applyBorder="1" applyAlignment="1">
      <alignment horizontal="left" vertical="center" textRotation="90" wrapText="1"/>
    </xf>
    <xf numFmtId="0" fontId="27" fillId="0" borderId="22" xfId="45" applyFont="1" applyFill="1" applyBorder="1" applyAlignment="1">
      <alignment horizontal="center" vertical="center"/>
    </xf>
    <xf numFmtId="0" fontId="27" fillId="0" borderId="24" xfId="45" applyFont="1" applyFill="1" applyBorder="1" applyAlignment="1">
      <alignment horizontal="center" vertical="center"/>
    </xf>
    <xf numFmtId="0" fontId="27" fillId="0" borderId="23" xfId="45" applyFont="1" applyFill="1" applyBorder="1" applyAlignment="1">
      <alignment horizontal="center" vertical="center"/>
    </xf>
    <xf numFmtId="0" fontId="26" fillId="0" borderId="22" xfId="45" applyFont="1" applyFill="1" applyBorder="1" applyAlignment="1">
      <alignment horizontal="center" vertical="center" wrapText="1" shrinkToFit="1"/>
    </xf>
    <xf numFmtId="0" fontId="26" fillId="0" borderId="24" xfId="45" applyFont="1" applyFill="1" applyBorder="1" applyAlignment="1">
      <alignment horizontal="center" vertical="center" wrapText="1" shrinkToFit="1"/>
    </xf>
    <xf numFmtId="0" fontId="26" fillId="0" borderId="23" xfId="45" applyFont="1" applyFill="1" applyBorder="1" applyAlignment="1">
      <alignment horizontal="center" vertical="center" wrapText="1" shrinkToFit="1"/>
    </xf>
    <xf numFmtId="0" fontId="24" fillId="0" borderId="12" xfId="43" applyFont="1" applyFill="1" applyBorder="1" applyAlignment="1">
      <alignment horizontal="center" wrapText="1"/>
    </xf>
    <xf numFmtId="0" fontId="24" fillId="0" borderId="14" xfId="43" applyFont="1" applyFill="1" applyBorder="1" applyAlignment="1">
      <alignment horizontal="center" wrapText="1"/>
    </xf>
    <xf numFmtId="0" fontId="24" fillId="0" borderId="13" xfId="43" applyFont="1" applyFill="1" applyBorder="1" applyAlignment="1">
      <alignment horizontal="center" wrapText="1"/>
    </xf>
    <xf numFmtId="0" fontId="49" fillId="0" borderId="0" xfId="45" applyFont="1" applyFill="1" applyAlignment="1">
      <alignment horizontal="left" vertical="top" wrapText="1"/>
    </xf>
    <xf numFmtId="0" fontId="27" fillId="0" borderId="15" xfId="45" applyFont="1" applyFill="1" applyBorder="1" applyAlignment="1">
      <alignment horizontal="center"/>
    </xf>
    <xf numFmtId="0" fontId="27" fillId="0" borderId="19" xfId="45" applyFont="1" applyFill="1" applyBorder="1" applyAlignment="1">
      <alignment horizontal="center"/>
    </xf>
    <xf numFmtId="0" fontId="27" fillId="0" borderId="16" xfId="45" applyFont="1" applyFill="1" applyBorder="1" applyAlignment="1">
      <alignment horizontal="center"/>
    </xf>
    <xf numFmtId="0" fontId="27" fillId="0" borderId="11" xfId="45" applyFont="1" applyFill="1" applyBorder="1" applyAlignment="1">
      <alignment horizontal="center"/>
    </xf>
    <xf numFmtId="0" fontId="27" fillId="0" borderId="0" xfId="45" applyFont="1" applyFill="1" applyBorder="1" applyAlignment="1">
      <alignment horizontal="center"/>
    </xf>
    <xf numFmtId="0" fontId="27" fillId="0" borderId="21" xfId="45" applyFont="1" applyFill="1" applyBorder="1" applyAlignment="1">
      <alignment horizontal="center"/>
    </xf>
    <xf numFmtId="0" fontId="27" fillId="0" borderId="17" xfId="45" applyFont="1" applyFill="1" applyBorder="1" applyAlignment="1">
      <alignment horizontal="center"/>
    </xf>
    <xf numFmtId="0" fontId="27" fillId="0" borderId="20" xfId="45" applyFont="1" applyFill="1" applyBorder="1" applyAlignment="1">
      <alignment horizontal="center"/>
    </xf>
    <xf numFmtId="0" fontId="27" fillId="0" borderId="18" xfId="45" applyFont="1" applyFill="1" applyBorder="1" applyAlignment="1">
      <alignment horizontal="center"/>
    </xf>
    <xf numFmtId="0" fontId="24" fillId="0" borderId="22" xfId="43" applyFont="1" applyFill="1" applyBorder="1" applyAlignment="1">
      <alignment horizontal="center" vertical="center" textRotation="90" wrapText="1"/>
    </xf>
    <xf numFmtId="0" fontId="24" fillId="0" borderId="24" xfId="43" applyFont="1" applyFill="1" applyBorder="1" applyAlignment="1">
      <alignment horizontal="center" vertical="center" textRotation="90" wrapText="1"/>
    </xf>
    <xf numFmtId="0" fontId="24" fillId="0" borderId="23" xfId="43" applyFont="1" applyFill="1" applyBorder="1" applyAlignment="1">
      <alignment horizontal="center" vertical="center" textRotation="90" wrapText="1"/>
    </xf>
    <xf numFmtId="0" fontId="26" fillId="0" borderId="22" xfId="43" applyFont="1" applyFill="1" applyBorder="1" applyAlignment="1">
      <alignment horizontal="center" vertical="center" wrapText="1"/>
    </xf>
    <xf numFmtId="0" fontId="26" fillId="0" borderId="24" xfId="43" applyFont="1" applyFill="1" applyBorder="1" applyAlignment="1">
      <alignment horizontal="center" vertical="center" wrapText="1"/>
    </xf>
    <xf numFmtId="0" fontId="26" fillId="0" borderId="23" xfId="43" applyFont="1" applyFill="1" applyBorder="1" applyAlignment="1">
      <alignment horizontal="center" vertical="center" wrapText="1"/>
    </xf>
    <xf numFmtId="0" fontId="26" fillId="0" borderId="12" xfId="43" applyFont="1" applyFill="1" applyBorder="1" applyAlignment="1">
      <alignment horizontal="center" vertical="center"/>
    </xf>
    <xf numFmtId="0" fontId="26" fillId="0" borderId="14" xfId="43" applyFont="1" applyFill="1" applyBorder="1" applyAlignment="1">
      <alignment horizontal="center" vertical="center"/>
    </xf>
    <xf numFmtId="0" fontId="26" fillId="0" borderId="13" xfId="43" applyFont="1" applyFill="1" applyBorder="1" applyAlignment="1">
      <alignment horizontal="center" vertical="center"/>
    </xf>
  </cellXfs>
  <cellStyles count="46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Normal 2 2" xfId="42" xr:uid="{00000000-0005-0000-0000-000012000000}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43" xr:uid="{00000000-0005-0000-0000-000025000000}"/>
    <cellStyle name="Обычный_1" xfId="44" xr:uid="{00000000-0005-0000-0000-000026000000}"/>
    <cellStyle name="Обычный_26.02.02" xfId="45" xr:uid="{00000000-0005-0000-0000-000027000000}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8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D966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6591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E69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E69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D966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6591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E69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E699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1"/>
  <sheetViews>
    <sheetView tabSelected="1" view="pageBreakPreview" zoomScaleNormal="100" zoomScaleSheetLayoutView="100" workbookViewId="0">
      <selection activeCell="M10" sqref="M10"/>
    </sheetView>
  </sheetViews>
  <sheetFormatPr defaultColWidth="9.33203125" defaultRowHeight="15" customHeight="1" x14ac:dyDescent="0.25"/>
  <cols>
    <col min="1" max="1" width="3.1640625" style="1" customWidth="1"/>
    <col min="2" max="6" width="17" style="1" customWidth="1"/>
    <col min="7" max="7" width="21" style="1" customWidth="1"/>
    <col min="8" max="14" width="17" style="1" customWidth="1"/>
    <col min="15" max="16384" width="9.33203125" style="1"/>
  </cols>
  <sheetData>
    <row r="1" spans="1:17" ht="18.75" customHeight="1" x14ac:dyDescent="0.3">
      <c r="M1" s="110"/>
      <c r="N1" s="110"/>
    </row>
    <row r="2" spans="1:17" ht="25.5" customHeight="1" x14ac:dyDescent="0.25">
      <c r="B2" s="111" t="s">
        <v>0</v>
      </c>
      <c r="C2" s="111"/>
      <c r="D2" s="111"/>
      <c r="E2" s="111"/>
      <c r="F2" s="111"/>
      <c r="G2" s="111"/>
      <c r="H2" s="111"/>
      <c r="I2" s="111"/>
    </row>
    <row r="3" spans="1:17" ht="20.25" customHeight="1" x14ac:dyDescent="0.25">
      <c r="B3" s="112"/>
      <c r="C3" s="112"/>
      <c r="D3" s="112"/>
      <c r="E3" s="112"/>
      <c r="F3" s="112"/>
      <c r="G3" s="112"/>
      <c r="H3" s="112"/>
      <c r="I3" s="112"/>
      <c r="J3" s="2"/>
    </row>
    <row r="4" spans="1:17" ht="62.25" customHeight="1" x14ac:dyDescent="0.35">
      <c r="A4" s="3"/>
      <c r="B4" s="113" t="s">
        <v>1</v>
      </c>
      <c r="C4" s="113"/>
      <c r="D4" s="113"/>
      <c r="E4" s="113"/>
      <c r="F4" s="113"/>
      <c r="G4" s="113"/>
      <c r="H4" s="113"/>
      <c r="I4" s="113"/>
      <c r="J4" s="3"/>
      <c r="K4" s="3"/>
      <c r="L4" s="3"/>
      <c r="M4" s="3"/>
      <c r="N4" s="3"/>
      <c r="O4" s="3"/>
      <c r="P4" s="3"/>
      <c r="Q4" s="3"/>
    </row>
    <row r="5" spans="1:17" ht="21" customHeight="1" x14ac:dyDescent="0.35">
      <c r="A5" s="3"/>
      <c r="B5" s="114" t="s">
        <v>2</v>
      </c>
      <c r="C5" s="114"/>
      <c r="D5" s="114"/>
      <c r="E5" s="114"/>
      <c r="F5" s="114"/>
      <c r="G5" s="114"/>
      <c r="H5" s="114"/>
      <c r="I5" s="114"/>
      <c r="J5" s="4"/>
      <c r="K5" s="4"/>
      <c r="L5" s="4"/>
      <c r="M5" s="4"/>
      <c r="N5" s="4"/>
      <c r="O5" s="3"/>
      <c r="P5" s="3"/>
      <c r="Q5" s="3"/>
    </row>
    <row r="6" spans="1:17" ht="18.75" customHeight="1" x14ac:dyDescent="0.3"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7" ht="24" customHeight="1" x14ac:dyDescent="0.25">
      <c r="B7" s="101" t="s">
        <v>3</v>
      </c>
      <c r="C7" s="102"/>
      <c r="D7" s="102"/>
      <c r="E7" s="103"/>
      <c r="F7" s="101" t="s">
        <v>4</v>
      </c>
      <c r="G7" s="102"/>
      <c r="H7" s="102"/>
      <c r="I7" s="103"/>
      <c r="J7" s="6"/>
      <c r="K7" s="115" t="s">
        <v>5</v>
      </c>
      <c r="L7" s="116"/>
      <c r="M7" s="116"/>
      <c r="N7" s="117"/>
    </row>
    <row r="8" spans="1:17" ht="61.5" customHeight="1" x14ac:dyDescent="0.25">
      <c r="B8" s="101" t="s">
        <v>6</v>
      </c>
      <c r="C8" s="102"/>
      <c r="D8" s="102"/>
      <c r="E8" s="103"/>
      <c r="F8" s="104" t="s">
        <v>7</v>
      </c>
      <c r="G8" s="105"/>
      <c r="H8" s="105"/>
      <c r="I8" s="106"/>
      <c r="J8" s="7"/>
      <c r="K8" s="118"/>
      <c r="L8" s="119"/>
      <c r="M8" s="119"/>
      <c r="N8" s="120"/>
    </row>
    <row r="9" spans="1:17" ht="75.75" customHeight="1" x14ac:dyDescent="0.25">
      <c r="B9" s="101" t="s">
        <v>8</v>
      </c>
      <c r="C9" s="102"/>
      <c r="D9" s="102"/>
      <c r="E9" s="103"/>
      <c r="F9" s="104" t="s">
        <v>7</v>
      </c>
      <c r="G9" s="105"/>
      <c r="H9" s="105"/>
      <c r="I9" s="106"/>
      <c r="J9" s="7"/>
      <c r="K9" s="121"/>
      <c r="L9" s="122"/>
      <c r="M9" s="122"/>
      <c r="N9" s="123"/>
    </row>
    <row r="10" spans="1:17" ht="93.75" customHeight="1" x14ac:dyDescent="0.25">
      <c r="B10" s="101" t="s">
        <v>9</v>
      </c>
      <c r="C10" s="102"/>
      <c r="D10" s="102"/>
      <c r="E10" s="103"/>
      <c r="F10" s="104" t="s">
        <v>10</v>
      </c>
      <c r="G10" s="105"/>
      <c r="H10" s="105"/>
      <c r="I10" s="106"/>
      <c r="J10" s="7"/>
      <c r="K10" s="8"/>
      <c r="L10" s="8"/>
      <c r="M10" s="8"/>
      <c r="N10" s="8"/>
    </row>
    <row r="11" spans="1:17" ht="47.45" customHeight="1" x14ac:dyDescent="0.25">
      <c r="B11" s="9"/>
      <c r="C11" s="9"/>
      <c r="D11" s="9"/>
      <c r="E11" s="9"/>
      <c r="F11" s="10"/>
      <c r="G11" s="10"/>
      <c r="H11" s="10"/>
      <c r="I11" s="10"/>
    </row>
    <row r="12" spans="1:17" ht="15" customHeight="1" x14ac:dyDescent="0.25">
      <c r="B12" s="6"/>
      <c r="C12" s="6"/>
      <c r="D12" s="6"/>
      <c r="E12" s="6"/>
      <c r="F12" s="11"/>
      <c r="G12" s="11"/>
      <c r="H12" s="11"/>
      <c r="I12" s="11"/>
    </row>
    <row r="13" spans="1:17" ht="15.75" customHeight="1" x14ac:dyDescent="0.25">
      <c r="B13" s="107" t="s">
        <v>11</v>
      </c>
      <c r="C13" s="108"/>
      <c r="D13" s="108"/>
      <c r="E13" s="108"/>
      <c r="F13" s="108"/>
      <c r="G13" s="109"/>
    </row>
    <row r="14" spans="1:17" ht="15.75" customHeight="1" x14ac:dyDescent="0.25">
      <c r="B14" s="107" t="s">
        <v>12</v>
      </c>
      <c r="C14" s="108"/>
      <c r="D14" s="108"/>
      <c r="E14" s="108"/>
      <c r="F14" s="108"/>
      <c r="G14" s="109"/>
    </row>
    <row r="15" spans="1:17" ht="15.75" customHeight="1" x14ac:dyDescent="0.25">
      <c r="B15" s="83" t="s">
        <v>13</v>
      </c>
      <c r="C15" s="84"/>
      <c r="D15" s="84"/>
      <c r="E15" s="84"/>
      <c r="F15" s="84"/>
      <c r="G15" s="85"/>
    </row>
    <row r="16" spans="1:17" ht="15.75" customHeight="1" x14ac:dyDescent="0.25">
      <c r="B16" s="86" t="s">
        <v>14</v>
      </c>
      <c r="C16" s="87"/>
      <c r="D16" s="87"/>
      <c r="E16" s="87"/>
      <c r="F16" s="87"/>
      <c r="G16" s="88"/>
    </row>
    <row r="17" spans="2:7" ht="15.75" customHeight="1" x14ac:dyDescent="0.25">
      <c r="B17" s="89"/>
      <c r="C17" s="90"/>
      <c r="D17" s="90"/>
      <c r="E17" s="90"/>
      <c r="F17" s="90"/>
      <c r="G17" s="91"/>
    </row>
    <row r="18" spans="2:7" ht="15.75" customHeight="1" x14ac:dyDescent="0.25">
      <c r="B18" s="92" t="s">
        <v>15</v>
      </c>
      <c r="C18" s="93"/>
      <c r="D18" s="93"/>
      <c r="E18" s="93"/>
      <c r="F18" s="93"/>
      <c r="G18" s="94"/>
    </row>
    <row r="19" spans="2:7" ht="15.75" customHeight="1" x14ac:dyDescent="0.25">
      <c r="B19" s="95"/>
      <c r="C19" s="96"/>
      <c r="D19" s="96"/>
      <c r="E19" s="96"/>
      <c r="F19" s="96"/>
      <c r="G19" s="97"/>
    </row>
    <row r="20" spans="2:7" ht="15.75" customHeight="1" x14ac:dyDescent="0.25">
      <c r="B20" s="98" t="s">
        <v>16</v>
      </c>
      <c r="C20" s="99"/>
      <c r="D20" s="99"/>
      <c r="E20" s="99"/>
      <c r="F20" s="99"/>
      <c r="G20" s="100"/>
    </row>
    <row r="21" spans="2:7" ht="15.75" customHeight="1" x14ac:dyDescent="0.25">
      <c r="B21" s="80"/>
      <c r="C21" s="81"/>
      <c r="D21" s="81"/>
      <c r="E21" s="81"/>
      <c r="F21" s="81"/>
      <c r="G21" s="82"/>
    </row>
  </sheetData>
  <mergeCells count="23">
    <mergeCell ref="B14:G14"/>
    <mergeCell ref="M1:N1"/>
    <mergeCell ref="B2:I2"/>
    <mergeCell ref="B3:I3"/>
    <mergeCell ref="B4:I4"/>
    <mergeCell ref="B5:I5"/>
    <mergeCell ref="B7:E7"/>
    <mergeCell ref="F7:I7"/>
    <mergeCell ref="K7:N9"/>
    <mergeCell ref="B8:E8"/>
    <mergeCell ref="F8:I8"/>
    <mergeCell ref="B9:E9"/>
    <mergeCell ref="F9:I9"/>
    <mergeCell ref="B10:E10"/>
    <mergeCell ref="F10:I10"/>
    <mergeCell ref="B13:G13"/>
    <mergeCell ref="B21:G21"/>
    <mergeCell ref="B15:G15"/>
    <mergeCell ref="B16:G16"/>
    <mergeCell ref="B17:G17"/>
    <mergeCell ref="B18:G18"/>
    <mergeCell ref="B19:G19"/>
    <mergeCell ref="B20:G20"/>
  </mergeCells>
  <pageMargins left="0.39370078740157483" right="0.39370078740157483" top="0.74803149606299213" bottom="0.74803149606299213" header="0.31496062992125984" footer="0.31496062992125984"/>
  <pageSetup paperSize="8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40"/>
  <sheetViews>
    <sheetView view="pageBreakPreview" zoomScale="70" zoomScaleNormal="50" zoomScaleSheetLayoutView="70" workbookViewId="0">
      <selection activeCell="A2" sqref="A2:G4"/>
    </sheetView>
  </sheetViews>
  <sheetFormatPr defaultColWidth="11.1640625" defaultRowHeight="13.35" customHeight="1" x14ac:dyDescent="0.2"/>
  <cols>
    <col min="1" max="1" width="6.83203125" customWidth="1"/>
    <col min="2" max="6" width="7.33203125" customWidth="1"/>
    <col min="7" max="7" width="22.33203125" customWidth="1"/>
    <col min="8" max="8" width="5.5" style="12" customWidth="1"/>
    <col min="9" max="15" width="20.83203125" style="12" customWidth="1"/>
    <col min="16" max="21" width="18.1640625" style="12" customWidth="1"/>
    <col min="22" max="22" width="20.83203125" style="12" customWidth="1"/>
    <col min="23" max="23" width="19.1640625" style="12" customWidth="1"/>
    <col min="24" max="27" width="17.5" style="12" customWidth="1"/>
    <col min="28" max="30" width="20.83203125" style="12" customWidth="1"/>
  </cols>
  <sheetData>
    <row r="1" spans="1:30" ht="61.5" customHeight="1" x14ac:dyDescent="0.2">
      <c r="A1" s="173" t="s">
        <v>17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</row>
    <row r="2" spans="1:30" ht="38.1" customHeight="1" x14ac:dyDescent="0.2">
      <c r="A2" s="174"/>
      <c r="B2" s="175"/>
      <c r="C2" s="175"/>
      <c r="D2" s="175"/>
      <c r="E2" s="175"/>
      <c r="F2" s="175"/>
      <c r="G2" s="176"/>
      <c r="H2" s="183" t="s">
        <v>18</v>
      </c>
      <c r="I2" s="161" t="s">
        <v>19</v>
      </c>
      <c r="J2" s="161" t="s">
        <v>20</v>
      </c>
      <c r="K2" s="186" t="s">
        <v>21</v>
      </c>
      <c r="L2" s="187"/>
      <c r="M2" s="187"/>
      <c r="N2" s="188"/>
      <c r="O2" s="161" t="s">
        <v>22</v>
      </c>
      <c r="P2" s="163" t="s">
        <v>23</v>
      </c>
      <c r="Q2" s="168"/>
      <c r="R2" s="168"/>
      <c r="S2" s="168"/>
      <c r="T2" s="168"/>
      <c r="U2" s="164"/>
      <c r="V2" s="161" t="s">
        <v>24</v>
      </c>
      <c r="W2" s="163" t="s">
        <v>25</v>
      </c>
      <c r="X2" s="168"/>
      <c r="Y2" s="168"/>
      <c r="Z2" s="164"/>
      <c r="AA2" s="163" t="s">
        <v>26</v>
      </c>
      <c r="AB2" s="168"/>
      <c r="AC2" s="164"/>
      <c r="AD2" s="161" t="s">
        <v>27</v>
      </c>
    </row>
    <row r="3" spans="1:30" ht="38.1" customHeight="1" x14ac:dyDescent="0.2">
      <c r="A3" s="177"/>
      <c r="B3" s="178"/>
      <c r="C3" s="178"/>
      <c r="D3" s="178"/>
      <c r="E3" s="178"/>
      <c r="F3" s="178"/>
      <c r="G3" s="179"/>
      <c r="H3" s="184"/>
      <c r="I3" s="169"/>
      <c r="J3" s="169"/>
      <c r="K3" s="161" t="s">
        <v>28</v>
      </c>
      <c r="L3" s="170" t="s">
        <v>29</v>
      </c>
      <c r="M3" s="171"/>
      <c r="N3" s="172"/>
      <c r="O3" s="169"/>
      <c r="P3" s="161" t="s">
        <v>30</v>
      </c>
      <c r="Q3" s="163" t="s">
        <v>31</v>
      </c>
      <c r="R3" s="164"/>
      <c r="S3" s="161" t="s">
        <v>32</v>
      </c>
      <c r="T3" s="161" t="s">
        <v>33</v>
      </c>
      <c r="U3" s="161" t="s">
        <v>34</v>
      </c>
      <c r="V3" s="169"/>
      <c r="W3" s="161" t="s">
        <v>35</v>
      </c>
      <c r="X3" s="161" t="s">
        <v>36</v>
      </c>
      <c r="Y3" s="161" t="s">
        <v>37</v>
      </c>
      <c r="Z3" s="161" t="s">
        <v>38</v>
      </c>
      <c r="AA3" s="161" t="s">
        <v>28</v>
      </c>
      <c r="AB3" s="163" t="s">
        <v>31</v>
      </c>
      <c r="AC3" s="164"/>
      <c r="AD3" s="169"/>
    </row>
    <row r="4" spans="1:30" ht="135" customHeight="1" x14ac:dyDescent="0.2">
      <c r="A4" s="180"/>
      <c r="B4" s="181"/>
      <c r="C4" s="181"/>
      <c r="D4" s="181"/>
      <c r="E4" s="181"/>
      <c r="F4" s="181"/>
      <c r="G4" s="182"/>
      <c r="H4" s="185"/>
      <c r="I4" s="162"/>
      <c r="J4" s="162"/>
      <c r="K4" s="162"/>
      <c r="L4" s="13" t="s">
        <v>39</v>
      </c>
      <c r="M4" s="13" t="s">
        <v>40</v>
      </c>
      <c r="N4" s="13" t="s">
        <v>41</v>
      </c>
      <c r="O4" s="162"/>
      <c r="P4" s="162"/>
      <c r="Q4" s="13" t="s">
        <v>42</v>
      </c>
      <c r="R4" s="13" t="s">
        <v>43</v>
      </c>
      <c r="S4" s="162"/>
      <c r="T4" s="162"/>
      <c r="U4" s="162"/>
      <c r="V4" s="162"/>
      <c r="W4" s="162"/>
      <c r="X4" s="162"/>
      <c r="Y4" s="162"/>
      <c r="Z4" s="162"/>
      <c r="AA4" s="162"/>
      <c r="AB4" s="13" t="s">
        <v>44</v>
      </c>
      <c r="AC4" s="13" t="s">
        <v>45</v>
      </c>
      <c r="AD4" s="162"/>
    </row>
    <row r="5" spans="1:30" ht="14.25" customHeight="1" x14ac:dyDescent="0.2">
      <c r="A5" s="165" t="s">
        <v>46</v>
      </c>
      <c r="B5" s="166"/>
      <c r="C5" s="166"/>
      <c r="D5" s="166"/>
      <c r="E5" s="166"/>
      <c r="F5" s="166"/>
      <c r="G5" s="167"/>
      <c r="H5" s="15" t="s">
        <v>47</v>
      </c>
      <c r="I5" s="16">
        <v>1</v>
      </c>
      <c r="J5" s="16">
        <v>2</v>
      </c>
      <c r="K5" s="16">
        <v>3</v>
      </c>
      <c r="L5" s="16">
        <v>4</v>
      </c>
      <c r="M5" s="16">
        <v>5</v>
      </c>
      <c r="N5" s="16">
        <v>6</v>
      </c>
      <c r="O5" s="16">
        <v>7</v>
      </c>
      <c r="P5" s="16">
        <v>8</v>
      </c>
      <c r="Q5" s="16">
        <v>9</v>
      </c>
      <c r="R5" s="16">
        <v>10</v>
      </c>
      <c r="S5" s="16">
        <v>11</v>
      </c>
      <c r="T5" s="16">
        <v>12</v>
      </c>
      <c r="U5" s="16">
        <v>13</v>
      </c>
      <c r="V5" s="16">
        <v>14</v>
      </c>
      <c r="W5" s="16">
        <v>15</v>
      </c>
      <c r="X5" s="16">
        <v>16</v>
      </c>
      <c r="Y5" s="16">
        <v>17</v>
      </c>
      <c r="Z5" s="16">
        <v>18</v>
      </c>
      <c r="AA5" s="16">
        <v>19</v>
      </c>
      <c r="AB5" s="16">
        <v>20</v>
      </c>
      <c r="AC5" s="16">
        <v>21</v>
      </c>
      <c r="AD5" s="16">
        <v>22</v>
      </c>
    </row>
    <row r="6" spans="1:30" ht="40.5" customHeight="1" x14ac:dyDescent="0.2">
      <c r="A6" s="145" t="s">
        <v>48</v>
      </c>
      <c r="B6" s="146"/>
      <c r="C6" s="146"/>
      <c r="D6" s="146"/>
      <c r="E6" s="146"/>
      <c r="F6" s="146"/>
      <c r="G6" s="147"/>
      <c r="H6" s="17">
        <v>1</v>
      </c>
      <c r="I6" s="18">
        <v>1617</v>
      </c>
      <c r="J6" s="18">
        <v>1131</v>
      </c>
      <c r="K6" s="18">
        <v>7</v>
      </c>
      <c r="L6" s="18">
        <v>0</v>
      </c>
      <c r="M6" s="18">
        <v>3</v>
      </c>
      <c r="N6" s="18">
        <v>4</v>
      </c>
      <c r="O6" s="18">
        <v>971</v>
      </c>
      <c r="P6" s="18">
        <v>963</v>
      </c>
      <c r="Q6" s="18">
        <v>43</v>
      </c>
      <c r="R6" s="18">
        <v>14</v>
      </c>
      <c r="S6" s="18">
        <v>2</v>
      </c>
      <c r="T6" s="18">
        <v>6</v>
      </c>
      <c r="U6" s="18">
        <v>0</v>
      </c>
      <c r="V6" s="18">
        <v>0</v>
      </c>
      <c r="W6" s="18">
        <v>214</v>
      </c>
      <c r="X6" s="18">
        <v>1</v>
      </c>
      <c r="Y6" s="18">
        <v>190</v>
      </c>
      <c r="Z6" s="18">
        <v>2</v>
      </c>
      <c r="AA6" s="19">
        <v>227</v>
      </c>
      <c r="AB6" s="19">
        <v>225</v>
      </c>
      <c r="AC6" s="19">
        <v>0</v>
      </c>
      <c r="AD6" s="18">
        <v>637</v>
      </c>
    </row>
    <row r="7" spans="1:30" ht="40.5" customHeight="1" x14ac:dyDescent="0.2">
      <c r="A7" s="152"/>
      <c r="B7" s="153" t="s">
        <v>49</v>
      </c>
      <c r="C7" s="154"/>
      <c r="D7" s="154"/>
      <c r="E7" s="154"/>
      <c r="F7" s="154"/>
      <c r="G7" s="155"/>
      <c r="H7" s="17">
        <v>2</v>
      </c>
      <c r="I7" s="18">
        <v>46</v>
      </c>
      <c r="J7" s="18">
        <v>30</v>
      </c>
      <c r="K7" s="18">
        <v>4</v>
      </c>
      <c r="L7" s="18">
        <v>0</v>
      </c>
      <c r="M7" s="18">
        <v>0</v>
      </c>
      <c r="N7" s="18">
        <v>4</v>
      </c>
      <c r="O7" s="18">
        <v>13</v>
      </c>
      <c r="P7" s="18">
        <v>13</v>
      </c>
      <c r="Q7" s="18">
        <v>0</v>
      </c>
      <c r="R7" s="18">
        <v>0</v>
      </c>
      <c r="S7" s="18">
        <v>0</v>
      </c>
      <c r="T7" s="18">
        <v>0</v>
      </c>
      <c r="U7" s="18">
        <v>0</v>
      </c>
      <c r="V7" s="18">
        <v>0</v>
      </c>
      <c r="W7" s="18">
        <v>2</v>
      </c>
      <c r="X7" s="18">
        <v>0</v>
      </c>
      <c r="Y7" s="18">
        <v>6</v>
      </c>
      <c r="Z7" s="18">
        <v>0</v>
      </c>
      <c r="AA7" s="20">
        <v>4</v>
      </c>
      <c r="AB7" s="20">
        <v>4</v>
      </c>
      <c r="AC7" s="20">
        <v>0</v>
      </c>
      <c r="AD7" s="18">
        <v>29</v>
      </c>
    </row>
    <row r="8" spans="1:30" ht="40.5" customHeight="1" x14ac:dyDescent="0.2">
      <c r="A8" s="152"/>
      <c r="B8" s="153" t="s">
        <v>50</v>
      </c>
      <c r="C8" s="154"/>
      <c r="D8" s="154"/>
      <c r="E8" s="154"/>
      <c r="F8" s="154"/>
      <c r="G8" s="155"/>
      <c r="H8" s="17">
        <v>3</v>
      </c>
      <c r="I8" s="18">
        <v>64</v>
      </c>
      <c r="J8" s="18">
        <v>48</v>
      </c>
      <c r="K8" s="18">
        <v>0</v>
      </c>
      <c r="L8" s="18">
        <v>0</v>
      </c>
      <c r="M8" s="18">
        <v>0</v>
      </c>
      <c r="N8" s="18">
        <v>0</v>
      </c>
      <c r="O8" s="18">
        <v>18</v>
      </c>
      <c r="P8" s="18">
        <v>18</v>
      </c>
      <c r="Q8" s="18">
        <v>0</v>
      </c>
      <c r="R8" s="18">
        <v>2</v>
      </c>
      <c r="S8" s="18">
        <v>0</v>
      </c>
      <c r="T8" s="18">
        <v>0</v>
      </c>
      <c r="U8" s="18">
        <v>0</v>
      </c>
      <c r="V8" s="18">
        <v>0</v>
      </c>
      <c r="W8" s="18">
        <v>7</v>
      </c>
      <c r="X8" s="18">
        <v>0</v>
      </c>
      <c r="Y8" s="18">
        <v>6</v>
      </c>
      <c r="Z8" s="18">
        <v>0</v>
      </c>
      <c r="AA8" s="18">
        <v>1</v>
      </c>
      <c r="AB8" s="18">
        <v>0</v>
      </c>
      <c r="AC8" s="18">
        <v>0</v>
      </c>
      <c r="AD8" s="18">
        <v>45</v>
      </c>
    </row>
    <row r="9" spans="1:30" ht="40.5" customHeight="1" x14ac:dyDescent="0.2">
      <c r="A9" s="152"/>
      <c r="B9" s="153" t="s">
        <v>51</v>
      </c>
      <c r="C9" s="154"/>
      <c r="D9" s="154"/>
      <c r="E9" s="154"/>
      <c r="F9" s="154"/>
      <c r="G9" s="155"/>
      <c r="H9" s="17">
        <v>4</v>
      </c>
      <c r="I9" s="18">
        <v>564</v>
      </c>
      <c r="J9" s="18">
        <v>322</v>
      </c>
      <c r="K9" s="18">
        <v>1</v>
      </c>
      <c r="L9" s="18">
        <v>0</v>
      </c>
      <c r="M9" s="18">
        <v>1</v>
      </c>
      <c r="N9" s="18">
        <v>0</v>
      </c>
      <c r="O9" s="18">
        <v>234</v>
      </c>
      <c r="P9" s="18">
        <v>228</v>
      </c>
      <c r="Q9" s="18">
        <v>17</v>
      </c>
      <c r="R9" s="18">
        <v>9</v>
      </c>
      <c r="S9" s="18">
        <v>0</v>
      </c>
      <c r="T9" s="18">
        <v>6</v>
      </c>
      <c r="U9" s="18">
        <v>0</v>
      </c>
      <c r="V9" s="18">
        <v>0</v>
      </c>
      <c r="W9" s="18">
        <v>70</v>
      </c>
      <c r="X9" s="18">
        <v>0</v>
      </c>
      <c r="Y9" s="18">
        <v>43</v>
      </c>
      <c r="Z9" s="18">
        <v>0</v>
      </c>
      <c r="AA9" s="18">
        <v>47</v>
      </c>
      <c r="AB9" s="18">
        <v>46</v>
      </c>
      <c r="AC9" s="18">
        <v>0</v>
      </c>
      <c r="AD9" s="18">
        <v>328</v>
      </c>
    </row>
    <row r="10" spans="1:30" s="21" customFormat="1" ht="40.5" customHeight="1" x14ac:dyDescent="0.2">
      <c r="A10" s="152"/>
      <c r="B10" s="156" t="s">
        <v>52</v>
      </c>
      <c r="C10" s="157"/>
      <c r="D10" s="157"/>
      <c r="E10" s="157"/>
      <c r="F10" s="157"/>
      <c r="G10" s="158"/>
      <c r="H10" s="17">
        <v>5</v>
      </c>
      <c r="I10" s="22">
        <v>943</v>
      </c>
      <c r="J10" s="22">
        <v>731</v>
      </c>
      <c r="K10" s="22">
        <v>2</v>
      </c>
      <c r="L10" s="22">
        <v>0</v>
      </c>
      <c r="M10" s="22">
        <v>2</v>
      </c>
      <c r="N10" s="22">
        <v>0</v>
      </c>
      <c r="O10" s="22">
        <v>706</v>
      </c>
      <c r="P10" s="22">
        <v>704</v>
      </c>
      <c r="Q10" s="22">
        <v>26</v>
      </c>
      <c r="R10" s="22">
        <v>3</v>
      </c>
      <c r="S10" s="22">
        <v>2</v>
      </c>
      <c r="T10" s="22">
        <v>0</v>
      </c>
      <c r="U10" s="22">
        <v>0</v>
      </c>
      <c r="V10" s="22">
        <v>0</v>
      </c>
      <c r="W10" s="22">
        <v>135</v>
      </c>
      <c r="X10" s="22">
        <v>1</v>
      </c>
      <c r="Y10" s="22">
        <v>135</v>
      </c>
      <c r="Z10" s="22">
        <v>2</v>
      </c>
      <c r="AA10" s="22">
        <v>175</v>
      </c>
      <c r="AB10" s="22">
        <v>175</v>
      </c>
      <c r="AC10" s="22">
        <v>0</v>
      </c>
      <c r="AD10" s="22">
        <v>235</v>
      </c>
    </row>
    <row r="11" spans="1:30" ht="40.5" customHeight="1" x14ac:dyDescent="0.2">
      <c r="A11" s="152"/>
      <c r="B11" s="159" t="s">
        <v>53</v>
      </c>
      <c r="C11" s="145" t="s">
        <v>54</v>
      </c>
      <c r="D11" s="146"/>
      <c r="E11" s="146"/>
      <c r="F11" s="146"/>
      <c r="G11" s="147"/>
      <c r="H11" s="17">
        <v>6</v>
      </c>
      <c r="I11" s="18">
        <v>909</v>
      </c>
      <c r="J11" s="18">
        <v>598</v>
      </c>
      <c r="K11" s="18">
        <v>4</v>
      </c>
      <c r="L11" s="18">
        <v>0</v>
      </c>
      <c r="M11" s="18">
        <v>0</v>
      </c>
      <c r="N11" s="18">
        <v>4</v>
      </c>
      <c r="O11" s="18">
        <v>507</v>
      </c>
      <c r="P11" s="18">
        <v>501</v>
      </c>
      <c r="Q11" s="18">
        <v>20</v>
      </c>
      <c r="R11" s="18">
        <v>12</v>
      </c>
      <c r="S11" s="18">
        <v>2</v>
      </c>
      <c r="T11" s="18">
        <v>4</v>
      </c>
      <c r="U11" s="18">
        <v>0</v>
      </c>
      <c r="V11" s="18">
        <v>0</v>
      </c>
      <c r="W11" s="18">
        <v>132</v>
      </c>
      <c r="X11" s="18">
        <v>1</v>
      </c>
      <c r="Y11" s="18">
        <v>88</v>
      </c>
      <c r="Z11" s="18">
        <v>2</v>
      </c>
      <c r="AA11" s="18">
        <v>140</v>
      </c>
      <c r="AB11" s="18">
        <v>140</v>
      </c>
      <c r="AC11" s="18">
        <v>0</v>
      </c>
      <c r="AD11" s="18">
        <v>398</v>
      </c>
    </row>
    <row r="12" spans="1:30" ht="40.5" customHeight="1" x14ac:dyDescent="0.2">
      <c r="A12" s="152"/>
      <c r="B12" s="160"/>
      <c r="C12" s="23" t="s">
        <v>55</v>
      </c>
      <c r="D12" s="153" t="s">
        <v>56</v>
      </c>
      <c r="E12" s="154"/>
      <c r="F12" s="154"/>
      <c r="G12" s="155"/>
      <c r="H12" s="17">
        <v>7</v>
      </c>
      <c r="I12" s="18">
        <v>320</v>
      </c>
      <c r="J12" s="18">
        <v>213</v>
      </c>
      <c r="K12" s="18">
        <v>0</v>
      </c>
      <c r="L12" s="18">
        <v>0</v>
      </c>
      <c r="M12" s="18">
        <v>0</v>
      </c>
      <c r="N12" s="18">
        <v>0</v>
      </c>
      <c r="O12" s="18">
        <v>182</v>
      </c>
      <c r="P12" s="18">
        <v>177</v>
      </c>
      <c r="Q12" s="18">
        <v>1</v>
      </c>
      <c r="R12" s="18">
        <v>1</v>
      </c>
      <c r="S12" s="18">
        <v>2</v>
      </c>
      <c r="T12" s="18">
        <v>3</v>
      </c>
      <c r="U12" s="18">
        <v>0</v>
      </c>
      <c r="V12" s="18">
        <v>0</v>
      </c>
      <c r="W12" s="18">
        <v>54</v>
      </c>
      <c r="X12" s="18">
        <v>0</v>
      </c>
      <c r="Y12" s="18">
        <v>21</v>
      </c>
      <c r="Z12" s="18">
        <v>0</v>
      </c>
      <c r="AA12" s="18">
        <v>48</v>
      </c>
      <c r="AB12" s="18">
        <v>48</v>
      </c>
      <c r="AC12" s="18">
        <v>0</v>
      </c>
      <c r="AD12" s="18">
        <v>138</v>
      </c>
    </row>
    <row r="13" spans="1:30" ht="40.5" customHeight="1" x14ac:dyDescent="0.2">
      <c r="A13" s="152"/>
      <c r="B13" s="160"/>
      <c r="C13" s="145" t="s">
        <v>57</v>
      </c>
      <c r="D13" s="146"/>
      <c r="E13" s="146"/>
      <c r="F13" s="146"/>
      <c r="G13" s="147"/>
      <c r="H13" s="17">
        <v>8</v>
      </c>
      <c r="I13" s="18">
        <v>706</v>
      </c>
      <c r="J13" s="18">
        <v>533</v>
      </c>
      <c r="K13" s="18">
        <v>3</v>
      </c>
      <c r="L13" s="18">
        <v>0</v>
      </c>
      <c r="M13" s="18">
        <v>3</v>
      </c>
      <c r="N13" s="18">
        <v>0</v>
      </c>
      <c r="O13" s="18">
        <v>464</v>
      </c>
      <c r="P13" s="18">
        <v>462</v>
      </c>
      <c r="Q13" s="18">
        <v>23</v>
      </c>
      <c r="R13" s="18">
        <v>2</v>
      </c>
      <c r="S13" s="18">
        <v>0</v>
      </c>
      <c r="T13" s="18">
        <v>2</v>
      </c>
      <c r="U13" s="18">
        <v>0</v>
      </c>
      <c r="V13" s="18">
        <v>0</v>
      </c>
      <c r="W13" s="18">
        <v>82</v>
      </c>
      <c r="X13" s="18">
        <v>0</v>
      </c>
      <c r="Y13" s="18">
        <v>102</v>
      </c>
      <c r="Z13" s="18">
        <v>0</v>
      </c>
      <c r="AA13" s="18">
        <v>87</v>
      </c>
      <c r="AB13" s="18">
        <v>85</v>
      </c>
      <c r="AC13" s="18">
        <v>0</v>
      </c>
      <c r="AD13" s="18">
        <v>237</v>
      </c>
    </row>
    <row r="14" spans="1:30" ht="40.5" customHeight="1" x14ac:dyDescent="0.2">
      <c r="A14" s="152"/>
      <c r="B14" s="160"/>
      <c r="C14" s="145" t="s">
        <v>58</v>
      </c>
      <c r="D14" s="146"/>
      <c r="E14" s="146"/>
      <c r="F14" s="146"/>
      <c r="G14" s="147"/>
      <c r="H14" s="17">
        <v>9</v>
      </c>
      <c r="I14" s="18">
        <v>2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  <c r="U14" s="18">
        <v>0</v>
      </c>
      <c r="V14" s="18">
        <v>0</v>
      </c>
      <c r="W14" s="18">
        <v>0</v>
      </c>
      <c r="X14" s="18">
        <v>0</v>
      </c>
      <c r="Y14" s="18">
        <v>0</v>
      </c>
      <c r="Z14" s="18">
        <v>0</v>
      </c>
      <c r="AA14" s="18">
        <v>0</v>
      </c>
      <c r="AB14" s="18">
        <v>0</v>
      </c>
      <c r="AC14" s="18">
        <v>0</v>
      </c>
      <c r="AD14" s="18">
        <v>2</v>
      </c>
    </row>
    <row r="15" spans="1:30" ht="40.5" customHeight="1" x14ac:dyDescent="0.2">
      <c r="A15" s="152"/>
      <c r="B15" s="160"/>
      <c r="C15" s="145" t="s">
        <v>59</v>
      </c>
      <c r="D15" s="146"/>
      <c r="E15" s="146"/>
      <c r="F15" s="146"/>
      <c r="G15" s="147"/>
      <c r="H15" s="17">
        <v>10</v>
      </c>
      <c r="I15" s="18">
        <v>44</v>
      </c>
      <c r="J15" s="18">
        <v>31</v>
      </c>
      <c r="K15" s="18">
        <v>0</v>
      </c>
      <c r="L15" s="18">
        <v>0</v>
      </c>
      <c r="M15" s="18">
        <v>0</v>
      </c>
      <c r="N15" s="18">
        <v>0</v>
      </c>
      <c r="O15" s="18">
        <v>29</v>
      </c>
      <c r="P15" s="18">
        <v>29</v>
      </c>
      <c r="Q15" s="18">
        <v>2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8">
        <v>6</v>
      </c>
      <c r="X15" s="18">
        <v>1</v>
      </c>
      <c r="Y15" s="18">
        <v>5</v>
      </c>
      <c r="Z15" s="18">
        <v>1</v>
      </c>
      <c r="AA15" s="18">
        <v>6</v>
      </c>
      <c r="AB15" s="18">
        <v>6</v>
      </c>
      <c r="AC15" s="18">
        <v>0</v>
      </c>
      <c r="AD15" s="18">
        <v>15</v>
      </c>
    </row>
    <row r="16" spans="1:30" ht="40.5" customHeight="1" x14ac:dyDescent="0.2">
      <c r="A16" s="152"/>
      <c r="B16" s="148" t="s">
        <v>60</v>
      </c>
      <c r="C16" s="149"/>
      <c r="D16" s="133" t="s">
        <v>61</v>
      </c>
      <c r="E16" s="134"/>
      <c r="F16" s="134"/>
      <c r="G16" s="135"/>
      <c r="H16" s="17">
        <v>11</v>
      </c>
      <c r="I16" s="18">
        <v>19</v>
      </c>
      <c r="J16" s="18">
        <v>7</v>
      </c>
      <c r="K16" s="18">
        <v>0</v>
      </c>
      <c r="L16" s="18">
        <v>0</v>
      </c>
      <c r="M16" s="18">
        <v>0</v>
      </c>
      <c r="N16" s="18">
        <v>0</v>
      </c>
      <c r="O16" s="18">
        <v>8</v>
      </c>
      <c r="P16" s="18">
        <v>8</v>
      </c>
      <c r="Q16" s="18">
        <v>2</v>
      </c>
      <c r="R16" s="18">
        <v>1</v>
      </c>
      <c r="S16" s="18">
        <v>0</v>
      </c>
      <c r="T16" s="18">
        <v>0</v>
      </c>
      <c r="U16" s="18">
        <v>0</v>
      </c>
      <c r="V16" s="18">
        <v>0</v>
      </c>
      <c r="W16" s="18">
        <v>2</v>
      </c>
      <c r="X16" s="18">
        <v>0</v>
      </c>
      <c r="Y16" s="18">
        <v>3</v>
      </c>
      <c r="Z16" s="18">
        <v>0</v>
      </c>
      <c r="AA16" s="18">
        <v>1</v>
      </c>
      <c r="AB16" s="18">
        <v>1</v>
      </c>
      <c r="AC16" s="18">
        <v>0</v>
      </c>
      <c r="AD16" s="18">
        <v>11</v>
      </c>
    </row>
    <row r="17" spans="1:30" ht="40.5" customHeight="1" x14ac:dyDescent="0.2">
      <c r="A17" s="152"/>
      <c r="B17" s="150"/>
      <c r="C17" s="151"/>
      <c r="D17" s="133" t="s">
        <v>62</v>
      </c>
      <c r="E17" s="134"/>
      <c r="F17" s="134"/>
      <c r="G17" s="135"/>
      <c r="H17" s="17">
        <v>12</v>
      </c>
      <c r="I17" s="18">
        <v>41</v>
      </c>
      <c r="J17" s="18">
        <v>25</v>
      </c>
      <c r="K17" s="18">
        <v>4</v>
      </c>
      <c r="L17" s="18">
        <v>0</v>
      </c>
      <c r="M17" s="18">
        <v>0</v>
      </c>
      <c r="N17" s="18">
        <v>4</v>
      </c>
      <c r="O17" s="18">
        <v>22</v>
      </c>
      <c r="P17" s="18">
        <v>21</v>
      </c>
      <c r="Q17" s="18">
        <v>0</v>
      </c>
      <c r="R17" s="18">
        <v>1</v>
      </c>
      <c r="S17" s="18">
        <v>1</v>
      </c>
      <c r="T17" s="18">
        <v>0</v>
      </c>
      <c r="U17" s="18">
        <v>0</v>
      </c>
      <c r="V17" s="18">
        <v>0</v>
      </c>
      <c r="W17" s="18">
        <v>10</v>
      </c>
      <c r="X17" s="18">
        <v>0</v>
      </c>
      <c r="Y17" s="18">
        <v>5</v>
      </c>
      <c r="Z17" s="18">
        <v>0</v>
      </c>
      <c r="AA17" s="18">
        <v>2</v>
      </c>
      <c r="AB17" s="18">
        <v>2</v>
      </c>
      <c r="AC17" s="18">
        <v>0</v>
      </c>
      <c r="AD17" s="18">
        <v>15</v>
      </c>
    </row>
    <row r="18" spans="1:30" ht="40.5" customHeight="1" x14ac:dyDescent="0.2">
      <c r="A18" s="152"/>
      <c r="B18" s="150"/>
      <c r="C18" s="151"/>
      <c r="D18" s="133" t="s">
        <v>63</v>
      </c>
      <c r="E18" s="134"/>
      <c r="F18" s="134"/>
      <c r="G18" s="135"/>
      <c r="H18" s="17">
        <v>13</v>
      </c>
      <c r="I18" s="18">
        <v>1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  <c r="W18" s="18">
        <v>0</v>
      </c>
      <c r="X18" s="18">
        <v>0</v>
      </c>
      <c r="Y18" s="18">
        <v>0</v>
      </c>
      <c r="Z18" s="18">
        <v>0</v>
      </c>
      <c r="AA18" s="18">
        <v>0</v>
      </c>
      <c r="AB18" s="18">
        <v>0</v>
      </c>
      <c r="AC18" s="18">
        <v>0</v>
      </c>
      <c r="AD18" s="18">
        <v>1</v>
      </c>
    </row>
    <row r="19" spans="1:30" ht="40.5" customHeight="1" x14ac:dyDescent="0.2">
      <c r="A19" s="130" t="s">
        <v>64</v>
      </c>
      <c r="B19" s="133" t="s">
        <v>65</v>
      </c>
      <c r="C19" s="134"/>
      <c r="D19" s="134"/>
      <c r="E19" s="134"/>
      <c r="F19" s="134"/>
      <c r="G19" s="135"/>
      <c r="H19" s="17">
        <v>14</v>
      </c>
      <c r="I19" s="24">
        <v>31</v>
      </c>
      <c r="J19" s="24">
        <v>30</v>
      </c>
      <c r="K19" s="24">
        <v>0</v>
      </c>
      <c r="L19" s="24">
        <v>0</v>
      </c>
      <c r="M19" s="24">
        <v>0</v>
      </c>
      <c r="N19" s="24">
        <v>0</v>
      </c>
      <c r="O19" s="24">
        <v>3</v>
      </c>
      <c r="P19" s="24">
        <v>3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1</v>
      </c>
      <c r="Z19" s="24">
        <v>0</v>
      </c>
      <c r="AA19" s="24">
        <v>4</v>
      </c>
      <c r="AB19" s="24">
        <v>4</v>
      </c>
      <c r="AC19" s="24">
        <v>0</v>
      </c>
      <c r="AD19" s="24">
        <v>28</v>
      </c>
    </row>
    <row r="20" spans="1:30" ht="40.5" customHeight="1" x14ac:dyDescent="0.2">
      <c r="A20" s="131"/>
      <c r="B20" s="136" t="s">
        <v>66</v>
      </c>
      <c r="C20" s="137"/>
      <c r="D20" s="137"/>
      <c r="E20" s="137"/>
      <c r="F20" s="137"/>
      <c r="G20" s="138"/>
      <c r="H20" s="17">
        <v>15</v>
      </c>
      <c r="I20" s="24">
        <v>37</v>
      </c>
      <c r="J20" s="24">
        <v>36</v>
      </c>
      <c r="K20" s="24">
        <v>0</v>
      </c>
      <c r="L20" s="24">
        <v>0</v>
      </c>
      <c r="M20" s="24">
        <v>0</v>
      </c>
      <c r="N20" s="24">
        <v>0</v>
      </c>
      <c r="O20" s="24">
        <v>10</v>
      </c>
      <c r="P20" s="24">
        <v>10</v>
      </c>
      <c r="Q20" s="24">
        <v>0</v>
      </c>
      <c r="R20" s="24">
        <v>2</v>
      </c>
      <c r="S20" s="24">
        <v>0</v>
      </c>
      <c r="T20" s="24">
        <v>0</v>
      </c>
      <c r="U20" s="24">
        <v>0</v>
      </c>
      <c r="V20" s="24">
        <v>0</v>
      </c>
      <c r="W20" s="24">
        <v>5</v>
      </c>
      <c r="X20" s="24">
        <v>0</v>
      </c>
      <c r="Y20" s="24">
        <v>5</v>
      </c>
      <c r="Z20" s="24">
        <v>0</v>
      </c>
      <c r="AA20" s="24">
        <v>1</v>
      </c>
      <c r="AB20" s="24">
        <v>0</v>
      </c>
      <c r="AC20" s="24">
        <v>0</v>
      </c>
      <c r="AD20" s="24">
        <v>26</v>
      </c>
    </row>
    <row r="21" spans="1:30" ht="40.5" customHeight="1" x14ac:dyDescent="0.2">
      <c r="A21" s="131"/>
      <c r="B21" s="25" t="s">
        <v>31</v>
      </c>
      <c r="C21" s="139" t="s">
        <v>67</v>
      </c>
      <c r="D21" s="140"/>
      <c r="E21" s="140"/>
      <c r="F21" s="140"/>
      <c r="G21" s="141"/>
      <c r="H21" s="17">
        <v>16</v>
      </c>
      <c r="I21" s="24">
        <v>11</v>
      </c>
      <c r="J21" s="24">
        <v>10</v>
      </c>
      <c r="K21" s="24">
        <v>0</v>
      </c>
      <c r="L21" s="24">
        <v>0</v>
      </c>
      <c r="M21" s="24">
        <v>0</v>
      </c>
      <c r="N21" s="24">
        <v>0</v>
      </c>
      <c r="O21" s="24">
        <v>1</v>
      </c>
      <c r="P21" s="24">
        <v>1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24">
        <v>1</v>
      </c>
      <c r="X21" s="24">
        <v>0</v>
      </c>
      <c r="Y21" s="24">
        <v>1</v>
      </c>
      <c r="Z21" s="24">
        <v>0</v>
      </c>
      <c r="AA21" s="24">
        <v>1</v>
      </c>
      <c r="AB21" s="24">
        <v>0</v>
      </c>
      <c r="AC21" s="24">
        <v>0</v>
      </c>
      <c r="AD21" s="24">
        <v>9</v>
      </c>
    </row>
    <row r="22" spans="1:30" ht="40.5" customHeight="1" x14ac:dyDescent="0.2">
      <c r="A22" s="131"/>
      <c r="B22" s="127" t="s">
        <v>68</v>
      </c>
      <c r="C22" s="128"/>
      <c r="D22" s="128"/>
      <c r="E22" s="128"/>
      <c r="F22" s="128"/>
      <c r="G22" s="129"/>
      <c r="H22" s="17">
        <v>17</v>
      </c>
      <c r="I22" s="24">
        <v>42</v>
      </c>
      <c r="J22" s="24">
        <v>23</v>
      </c>
      <c r="K22" s="24">
        <v>0</v>
      </c>
      <c r="L22" s="24">
        <v>0</v>
      </c>
      <c r="M22" s="24">
        <v>0</v>
      </c>
      <c r="N22" s="24">
        <v>0</v>
      </c>
      <c r="O22" s="24">
        <v>20</v>
      </c>
      <c r="P22" s="24">
        <v>20</v>
      </c>
      <c r="Q22" s="24">
        <v>1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4</v>
      </c>
      <c r="X22" s="24">
        <v>0</v>
      </c>
      <c r="Y22" s="24">
        <v>7</v>
      </c>
      <c r="Z22" s="24">
        <v>0</v>
      </c>
      <c r="AA22" s="24">
        <v>3</v>
      </c>
      <c r="AB22" s="24">
        <v>3</v>
      </c>
      <c r="AC22" s="24">
        <v>0</v>
      </c>
      <c r="AD22" s="24">
        <v>22</v>
      </c>
    </row>
    <row r="23" spans="1:30" ht="40.5" customHeight="1" x14ac:dyDescent="0.2">
      <c r="A23" s="131"/>
      <c r="B23" s="127" t="s">
        <v>69</v>
      </c>
      <c r="C23" s="128"/>
      <c r="D23" s="128"/>
      <c r="E23" s="128"/>
      <c r="F23" s="128"/>
      <c r="G23" s="129"/>
      <c r="H23" s="17">
        <v>18</v>
      </c>
      <c r="I23" s="24">
        <v>623</v>
      </c>
      <c r="J23" s="24">
        <v>481</v>
      </c>
      <c r="K23" s="24">
        <v>1</v>
      </c>
      <c r="L23" s="24">
        <v>0</v>
      </c>
      <c r="M23" s="24">
        <v>1</v>
      </c>
      <c r="N23" s="24">
        <v>0</v>
      </c>
      <c r="O23" s="24">
        <v>458</v>
      </c>
      <c r="P23" s="24">
        <v>457</v>
      </c>
      <c r="Q23" s="24">
        <v>23</v>
      </c>
      <c r="R23" s="24">
        <v>1</v>
      </c>
      <c r="S23" s="24">
        <v>1</v>
      </c>
      <c r="T23" s="24">
        <v>0</v>
      </c>
      <c r="U23" s="24">
        <v>0</v>
      </c>
      <c r="V23" s="24">
        <v>0</v>
      </c>
      <c r="W23" s="24">
        <v>78</v>
      </c>
      <c r="X23" s="24">
        <v>1</v>
      </c>
      <c r="Y23" s="24">
        <v>115</v>
      </c>
      <c r="Z23" s="24">
        <v>2</v>
      </c>
      <c r="AA23" s="24">
        <v>139</v>
      </c>
      <c r="AB23" s="24">
        <v>139</v>
      </c>
      <c r="AC23" s="24">
        <v>0</v>
      </c>
      <c r="AD23" s="24">
        <v>164</v>
      </c>
    </row>
    <row r="24" spans="1:30" ht="40.5" customHeight="1" x14ac:dyDescent="0.2">
      <c r="A24" s="131"/>
      <c r="B24" s="133" t="s">
        <v>70</v>
      </c>
      <c r="C24" s="134"/>
      <c r="D24" s="134"/>
      <c r="E24" s="134"/>
      <c r="F24" s="134"/>
      <c r="G24" s="135"/>
      <c r="H24" s="17">
        <v>19</v>
      </c>
      <c r="I24" s="24">
        <v>82</v>
      </c>
      <c r="J24" s="24">
        <v>71</v>
      </c>
      <c r="K24" s="24">
        <v>1</v>
      </c>
      <c r="L24" s="24">
        <v>0</v>
      </c>
      <c r="M24" s="24">
        <v>1</v>
      </c>
      <c r="N24" s="24">
        <v>0</v>
      </c>
      <c r="O24" s="24">
        <v>70</v>
      </c>
      <c r="P24" s="24">
        <v>69</v>
      </c>
      <c r="Q24" s="24">
        <v>2</v>
      </c>
      <c r="R24" s="24">
        <v>0</v>
      </c>
      <c r="S24" s="24">
        <v>1</v>
      </c>
      <c r="T24" s="24">
        <v>0</v>
      </c>
      <c r="U24" s="24">
        <v>0</v>
      </c>
      <c r="V24" s="24">
        <v>0</v>
      </c>
      <c r="W24" s="24">
        <v>9</v>
      </c>
      <c r="X24" s="24">
        <v>0</v>
      </c>
      <c r="Y24" s="24">
        <v>9</v>
      </c>
      <c r="Z24" s="24">
        <v>0</v>
      </c>
      <c r="AA24" s="24">
        <v>15</v>
      </c>
      <c r="AB24" s="24">
        <v>15</v>
      </c>
      <c r="AC24" s="24">
        <v>0</v>
      </c>
      <c r="AD24" s="24">
        <v>11</v>
      </c>
    </row>
    <row r="25" spans="1:30" ht="40.5" customHeight="1" x14ac:dyDescent="0.2">
      <c r="A25" s="131"/>
      <c r="B25" s="127" t="s">
        <v>71</v>
      </c>
      <c r="C25" s="128"/>
      <c r="D25" s="128"/>
      <c r="E25" s="128"/>
      <c r="F25" s="128"/>
      <c r="G25" s="129"/>
      <c r="H25" s="17">
        <v>20</v>
      </c>
      <c r="I25" s="24">
        <v>515</v>
      </c>
      <c r="J25" s="24">
        <v>295</v>
      </c>
      <c r="K25" s="24">
        <v>1</v>
      </c>
      <c r="L25" s="24">
        <v>0</v>
      </c>
      <c r="M25" s="24">
        <v>1</v>
      </c>
      <c r="N25" s="24">
        <v>0</v>
      </c>
      <c r="O25" s="24">
        <v>211</v>
      </c>
      <c r="P25" s="24">
        <v>205</v>
      </c>
      <c r="Q25" s="24">
        <v>16</v>
      </c>
      <c r="R25" s="24">
        <v>9</v>
      </c>
      <c r="S25" s="24">
        <v>0</v>
      </c>
      <c r="T25" s="24">
        <v>6</v>
      </c>
      <c r="U25" s="24">
        <v>0</v>
      </c>
      <c r="V25" s="24">
        <v>0</v>
      </c>
      <c r="W25" s="24">
        <v>66</v>
      </c>
      <c r="X25" s="24">
        <v>0</v>
      </c>
      <c r="Y25" s="24">
        <v>35</v>
      </c>
      <c r="Z25" s="24">
        <v>0</v>
      </c>
      <c r="AA25" s="24">
        <v>44</v>
      </c>
      <c r="AB25" s="24">
        <v>43</v>
      </c>
      <c r="AC25" s="24">
        <v>0</v>
      </c>
      <c r="AD25" s="24">
        <v>302</v>
      </c>
    </row>
    <row r="26" spans="1:30" ht="40.5" customHeight="1" x14ac:dyDescent="0.2">
      <c r="A26" s="131"/>
      <c r="B26" s="142" t="s">
        <v>31</v>
      </c>
      <c r="C26" s="128" t="s">
        <v>72</v>
      </c>
      <c r="D26" s="128"/>
      <c r="E26" s="128"/>
      <c r="F26" s="128"/>
      <c r="G26" s="129"/>
      <c r="H26" s="17">
        <v>21</v>
      </c>
      <c r="I26" s="24">
        <v>54</v>
      </c>
      <c r="J26" s="24">
        <v>49</v>
      </c>
      <c r="K26" s="24">
        <v>0</v>
      </c>
      <c r="L26" s="24">
        <v>0</v>
      </c>
      <c r="M26" s="24">
        <v>0</v>
      </c>
      <c r="N26" s="24">
        <v>0</v>
      </c>
      <c r="O26" s="24">
        <v>50</v>
      </c>
      <c r="P26" s="24">
        <v>49</v>
      </c>
      <c r="Q26" s="24">
        <v>3</v>
      </c>
      <c r="R26" s="24">
        <v>0</v>
      </c>
      <c r="S26" s="24">
        <v>0</v>
      </c>
      <c r="T26" s="24">
        <v>1</v>
      </c>
      <c r="U26" s="24">
        <v>0</v>
      </c>
      <c r="V26" s="24">
        <v>0</v>
      </c>
      <c r="W26" s="24">
        <v>24</v>
      </c>
      <c r="X26" s="24">
        <v>0</v>
      </c>
      <c r="Y26" s="24">
        <v>9</v>
      </c>
      <c r="Z26" s="24">
        <v>0</v>
      </c>
      <c r="AA26" s="24">
        <v>1</v>
      </c>
      <c r="AB26" s="24">
        <v>1</v>
      </c>
      <c r="AC26" s="24">
        <v>0</v>
      </c>
      <c r="AD26" s="24">
        <v>4</v>
      </c>
    </row>
    <row r="27" spans="1:30" ht="40.5" customHeight="1" x14ac:dyDescent="0.2">
      <c r="A27" s="131"/>
      <c r="B27" s="143"/>
      <c r="C27" s="128" t="s">
        <v>73</v>
      </c>
      <c r="D27" s="128"/>
      <c r="E27" s="128"/>
      <c r="F27" s="128"/>
      <c r="G27" s="129"/>
      <c r="H27" s="17">
        <v>22</v>
      </c>
      <c r="I27" s="24" t="s">
        <v>74</v>
      </c>
      <c r="J27" s="24" t="s">
        <v>74</v>
      </c>
      <c r="K27" s="24" t="s">
        <v>74</v>
      </c>
      <c r="L27" s="24" t="s">
        <v>74</v>
      </c>
      <c r="M27" s="24" t="s">
        <v>74</v>
      </c>
      <c r="N27" s="24" t="s">
        <v>74</v>
      </c>
      <c r="O27" s="24" t="s">
        <v>74</v>
      </c>
      <c r="P27" s="24" t="s">
        <v>74</v>
      </c>
      <c r="Q27" s="24" t="s">
        <v>74</v>
      </c>
      <c r="R27" s="24" t="s">
        <v>74</v>
      </c>
      <c r="S27" s="24" t="s">
        <v>74</v>
      </c>
      <c r="T27" s="24" t="s">
        <v>74</v>
      </c>
      <c r="U27" s="24" t="s">
        <v>74</v>
      </c>
      <c r="V27" s="24" t="s">
        <v>74</v>
      </c>
      <c r="W27" s="24" t="s">
        <v>74</v>
      </c>
      <c r="X27" s="24" t="s">
        <v>74</v>
      </c>
      <c r="Y27" s="24" t="s">
        <v>74</v>
      </c>
      <c r="Z27" s="24" t="s">
        <v>74</v>
      </c>
      <c r="AA27" s="24" t="s">
        <v>74</v>
      </c>
      <c r="AB27" s="24" t="s">
        <v>74</v>
      </c>
      <c r="AC27" s="24" t="s">
        <v>74</v>
      </c>
      <c r="AD27" s="24" t="s">
        <v>74</v>
      </c>
    </row>
    <row r="28" spans="1:30" ht="40.5" customHeight="1" x14ac:dyDescent="0.2">
      <c r="A28" s="131"/>
      <c r="B28" s="143"/>
      <c r="C28" s="128" t="s">
        <v>75</v>
      </c>
      <c r="D28" s="128"/>
      <c r="E28" s="128"/>
      <c r="F28" s="128"/>
      <c r="G28" s="129"/>
      <c r="H28" s="17">
        <v>23</v>
      </c>
      <c r="I28" s="24">
        <v>222</v>
      </c>
      <c r="J28" s="24">
        <v>212</v>
      </c>
      <c r="K28" s="24">
        <v>0</v>
      </c>
      <c r="L28" s="24">
        <v>0</v>
      </c>
      <c r="M28" s="24">
        <v>0</v>
      </c>
      <c r="N28" s="24">
        <v>0</v>
      </c>
      <c r="O28" s="24">
        <v>206</v>
      </c>
      <c r="P28" s="24">
        <v>200</v>
      </c>
      <c r="Q28" s="24">
        <v>16</v>
      </c>
      <c r="R28" s="24">
        <v>9</v>
      </c>
      <c r="S28" s="24">
        <v>0</v>
      </c>
      <c r="T28" s="24">
        <v>6</v>
      </c>
      <c r="U28" s="24">
        <v>0</v>
      </c>
      <c r="V28" s="24">
        <v>0</v>
      </c>
      <c r="W28" s="24">
        <v>65</v>
      </c>
      <c r="X28" s="24">
        <v>0</v>
      </c>
      <c r="Y28" s="24">
        <v>35</v>
      </c>
      <c r="Z28" s="24">
        <v>0</v>
      </c>
      <c r="AA28" s="24">
        <v>1</v>
      </c>
      <c r="AB28" s="24">
        <v>0</v>
      </c>
      <c r="AC28" s="24">
        <v>0</v>
      </c>
      <c r="AD28" s="24">
        <v>15</v>
      </c>
    </row>
    <row r="29" spans="1:30" ht="40.5" customHeight="1" x14ac:dyDescent="0.2">
      <c r="A29" s="131"/>
      <c r="B29" s="144"/>
      <c r="C29" s="128" t="s">
        <v>76</v>
      </c>
      <c r="D29" s="128"/>
      <c r="E29" s="128"/>
      <c r="F29" s="128"/>
      <c r="G29" s="129"/>
      <c r="H29" s="17">
        <v>24</v>
      </c>
      <c r="I29" s="24">
        <v>5</v>
      </c>
      <c r="J29" s="24">
        <v>5</v>
      </c>
      <c r="K29" s="24">
        <v>0</v>
      </c>
      <c r="L29" s="24">
        <v>0</v>
      </c>
      <c r="M29" s="24">
        <v>0</v>
      </c>
      <c r="N29" s="24">
        <v>0</v>
      </c>
      <c r="O29" s="24">
        <v>5</v>
      </c>
      <c r="P29" s="24">
        <v>5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2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0</v>
      </c>
    </row>
    <row r="30" spans="1:30" ht="40.5" customHeight="1" x14ac:dyDescent="0.2">
      <c r="A30" s="131"/>
      <c r="B30" s="127" t="s">
        <v>77</v>
      </c>
      <c r="C30" s="128"/>
      <c r="D30" s="128"/>
      <c r="E30" s="128"/>
      <c r="F30" s="128"/>
      <c r="G30" s="129"/>
      <c r="H30" s="17">
        <v>25</v>
      </c>
      <c r="I30" s="24">
        <v>14</v>
      </c>
      <c r="J30" s="24">
        <v>7</v>
      </c>
      <c r="K30" s="24">
        <v>0</v>
      </c>
      <c r="L30" s="24">
        <v>0</v>
      </c>
      <c r="M30" s="24">
        <v>0</v>
      </c>
      <c r="N30" s="24">
        <v>0</v>
      </c>
      <c r="O30" s="24">
        <v>7</v>
      </c>
      <c r="P30" s="24">
        <v>7</v>
      </c>
      <c r="Q30" s="24">
        <v>1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  <c r="Y30" s="24">
        <v>2</v>
      </c>
      <c r="Z30" s="24">
        <v>0</v>
      </c>
      <c r="AA30" s="24">
        <v>3</v>
      </c>
      <c r="AB30" s="24">
        <v>3</v>
      </c>
      <c r="AC30" s="24">
        <v>0</v>
      </c>
      <c r="AD30" s="24">
        <v>7</v>
      </c>
    </row>
    <row r="31" spans="1:30" ht="40.5" customHeight="1" x14ac:dyDescent="0.2">
      <c r="A31" s="131"/>
      <c r="B31" s="127" t="s">
        <v>78</v>
      </c>
      <c r="C31" s="128"/>
      <c r="D31" s="128"/>
      <c r="E31" s="128"/>
      <c r="F31" s="128"/>
      <c r="G31" s="129"/>
      <c r="H31" s="17">
        <v>26</v>
      </c>
      <c r="I31" s="24">
        <v>12</v>
      </c>
      <c r="J31" s="24">
        <v>2</v>
      </c>
      <c r="K31" s="24">
        <v>2</v>
      </c>
      <c r="L31" s="24">
        <v>0</v>
      </c>
      <c r="M31" s="24">
        <v>0</v>
      </c>
      <c r="N31" s="24">
        <v>2</v>
      </c>
      <c r="O31" s="24">
        <v>8</v>
      </c>
      <c r="P31" s="24">
        <v>8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3</v>
      </c>
      <c r="Z31" s="24">
        <v>0</v>
      </c>
      <c r="AA31" s="24">
        <v>0</v>
      </c>
      <c r="AB31" s="24">
        <v>0</v>
      </c>
      <c r="AC31" s="24">
        <v>0</v>
      </c>
      <c r="AD31" s="24">
        <v>2</v>
      </c>
    </row>
    <row r="32" spans="1:30" ht="40.5" customHeight="1" x14ac:dyDescent="0.2">
      <c r="A32" s="131"/>
      <c r="B32" s="127" t="s">
        <v>79</v>
      </c>
      <c r="C32" s="128"/>
      <c r="D32" s="128"/>
      <c r="E32" s="128"/>
      <c r="F32" s="128"/>
      <c r="G32" s="129"/>
      <c r="H32" s="17">
        <v>27</v>
      </c>
      <c r="I32" s="24">
        <v>4</v>
      </c>
      <c r="J32" s="24">
        <v>0</v>
      </c>
      <c r="K32" s="24">
        <v>2</v>
      </c>
      <c r="L32" s="24">
        <v>0</v>
      </c>
      <c r="M32" s="24">
        <v>0</v>
      </c>
      <c r="N32" s="24">
        <v>2</v>
      </c>
      <c r="O32" s="24">
        <v>1</v>
      </c>
      <c r="P32" s="24">
        <v>1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1</v>
      </c>
    </row>
    <row r="33" spans="1:30" ht="40.5" customHeight="1" x14ac:dyDescent="0.2">
      <c r="A33" s="131"/>
      <c r="B33" s="127" t="s">
        <v>80</v>
      </c>
      <c r="C33" s="128"/>
      <c r="D33" s="128"/>
      <c r="E33" s="128"/>
      <c r="F33" s="128"/>
      <c r="G33" s="129"/>
      <c r="H33" s="17">
        <v>28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24">
        <v>0</v>
      </c>
    </row>
    <row r="34" spans="1:30" ht="40.5" customHeight="1" x14ac:dyDescent="0.2">
      <c r="A34" s="131"/>
      <c r="B34" s="127" t="s">
        <v>81</v>
      </c>
      <c r="C34" s="128"/>
      <c r="D34" s="128"/>
      <c r="E34" s="128"/>
      <c r="F34" s="128"/>
      <c r="G34" s="129"/>
      <c r="H34" s="17">
        <v>29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24">
        <v>0</v>
      </c>
      <c r="AB34" s="24">
        <v>0</v>
      </c>
      <c r="AC34" s="24">
        <v>0</v>
      </c>
      <c r="AD34" s="24">
        <v>0</v>
      </c>
    </row>
    <row r="35" spans="1:30" s="26" customFormat="1" ht="40.5" customHeight="1" x14ac:dyDescent="0.2">
      <c r="A35" s="131"/>
      <c r="B35" s="127" t="s">
        <v>82</v>
      </c>
      <c r="C35" s="128"/>
      <c r="D35" s="128"/>
      <c r="E35" s="128"/>
      <c r="F35" s="128"/>
      <c r="G35" s="129"/>
      <c r="H35" s="17">
        <v>30</v>
      </c>
      <c r="I35" s="24">
        <v>2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2</v>
      </c>
      <c r="P35" s="24">
        <v>2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</row>
    <row r="36" spans="1:30" ht="55.5" customHeight="1" x14ac:dyDescent="0.2">
      <c r="A36" s="131"/>
      <c r="B36" s="127" t="s">
        <v>83</v>
      </c>
      <c r="C36" s="128"/>
      <c r="D36" s="128"/>
      <c r="E36" s="128"/>
      <c r="F36" s="128"/>
      <c r="G36" s="129"/>
      <c r="H36" s="17">
        <v>31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24">
        <v>0</v>
      </c>
    </row>
    <row r="37" spans="1:30" ht="45" customHeight="1" x14ac:dyDescent="0.2">
      <c r="A37" s="131"/>
      <c r="B37" s="127" t="s">
        <v>84</v>
      </c>
      <c r="C37" s="128"/>
      <c r="D37" s="128"/>
      <c r="E37" s="128"/>
      <c r="F37" s="128"/>
      <c r="G37" s="129"/>
      <c r="H37" s="17">
        <v>32</v>
      </c>
      <c r="I37" s="24">
        <v>216</v>
      </c>
      <c r="J37" s="24">
        <v>171</v>
      </c>
      <c r="K37" s="24">
        <v>0</v>
      </c>
      <c r="L37" s="24">
        <v>0</v>
      </c>
      <c r="M37" s="24">
        <v>0</v>
      </c>
      <c r="N37" s="24">
        <v>0</v>
      </c>
      <c r="O37" s="24">
        <v>170</v>
      </c>
      <c r="P37" s="24">
        <v>170</v>
      </c>
      <c r="Q37" s="24">
        <v>0</v>
      </c>
      <c r="R37" s="24">
        <v>2</v>
      </c>
      <c r="S37" s="24">
        <v>0</v>
      </c>
      <c r="T37" s="24">
        <v>0</v>
      </c>
      <c r="U37" s="24">
        <v>0</v>
      </c>
      <c r="V37" s="24">
        <v>0</v>
      </c>
      <c r="W37" s="24">
        <v>48</v>
      </c>
      <c r="X37" s="24">
        <v>0</v>
      </c>
      <c r="Y37" s="24">
        <v>8</v>
      </c>
      <c r="Z37" s="24">
        <v>0</v>
      </c>
      <c r="AA37" s="24">
        <v>18</v>
      </c>
      <c r="AB37" s="24">
        <v>18</v>
      </c>
      <c r="AC37" s="24">
        <v>0</v>
      </c>
      <c r="AD37" s="24">
        <v>46</v>
      </c>
    </row>
    <row r="38" spans="1:30" ht="40.5" customHeight="1" x14ac:dyDescent="0.2">
      <c r="A38" s="132"/>
      <c r="B38" s="127" t="s">
        <v>85</v>
      </c>
      <c r="C38" s="128"/>
      <c r="D38" s="128"/>
      <c r="E38" s="128"/>
      <c r="F38" s="128"/>
      <c r="G38" s="129"/>
      <c r="H38" s="17">
        <v>33</v>
      </c>
      <c r="I38" s="24">
        <v>39</v>
      </c>
      <c r="J38" s="24">
        <v>15</v>
      </c>
      <c r="K38" s="24">
        <v>0</v>
      </c>
      <c r="L38" s="24">
        <v>0</v>
      </c>
      <c r="M38" s="24">
        <v>0</v>
      </c>
      <c r="N38" s="24">
        <v>0</v>
      </c>
      <c r="O38" s="24">
        <v>11</v>
      </c>
      <c r="P38" s="24">
        <v>11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>
        <v>0</v>
      </c>
      <c r="W38" s="24">
        <v>4</v>
      </c>
      <c r="X38" s="24">
        <v>0</v>
      </c>
      <c r="Y38" s="24">
        <v>5</v>
      </c>
      <c r="Z38" s="24">
        <v>0</v>
      </c>
      <c r="AA38" s="24">
        <v>0</v>
      </c>
      <c r="AB38" s="24">
        <v>0</v>
      </c>
      <c r="AC38" s="24">
        <v>0</v>
      </c>
      <c r="AD38" s="24">
        <v>28</v>
      </c>
    </row>
    <row r="39" spans="1:30" ht="18" customHeight="1" x14ac:dyDescent="0.2">
      <c r="A39" s="124" t="s">
        <v>86</v>
      </c>
      <c r="B39" s="125"/>
      <c r="C39" s="125"/>
      <c r="D39" s="125"/>
      <c r="E39" s="125"/>
      <c r="F39" s="125"/>
      <c r="G39" s="126"/>
      <c r="H39" s="17">
        <v>34</v>
      </c>
      <c r="I39" s="24">
        <f t="shared" ref="I39:AD39" si="0">SUM(I6:I38)</f>
        <v>7185</v>
      </c>
      <c r="J39" s="24">
        <f t="shared" si="0"/>
        <v>5076</v>
      </c>
      <c r="K39" s="24">
        <f t="shared" si="0"/>
        <v>32</v>
      </c>
      <c r="L39" s="24">
        <f t="shared" si="0"/>
        <v>0</v>
      </c>
      <c r="M39" s="24">
        <f t="shared" si="0"/>
        <v>12</v>
      </c>
      <c r="N39" s="24">
        <f t="shared" si="0"/>
        <v>20</v>
      </c>
      <c r="O39" s="24">
        <f t="shared" si="0"/>
        <v>4387</v>
      </c>
      <c r="P39" s="24">
        <f t="shared" si="0"/>
        <v>4342</v>
      </c>
      <c r="Q39" s="24">
        <f t="shared" si="0"/>
        <v>196</v>
      </c>
      <c r="R39" s="24">
        <f t="shared" si="0"/>
        <v>68</v>
      </c>
      <c r="S39" s="24">
        <f t="shared" si="0"/>
        <v>11</v>
      </c>
      <c r="T39" s="24">
        <f t="shared" si="0"/>
        <v>34</v>
      </c>
      <c r="U39" s="24">
        <f t="shared" si="0"/>
        <v>0</v>
      </c>
      <c r="V39" s="24">
        <f t="shared" si="0"/>
        <v>0</v>
      </c>
      <c r="W39" s="24">
        <f t="shared" si="0"/>
        <v>1020</v>
      </c>
      <c r="X39" s="24">
        <f t="shared" si="0"/>
        <v>5</v>
      </c>
      <c r="Y39" s="24">
        <f t="shared" si="0"/>
        <v>839</v>
      </c>
      <c r="Z39" s="24">
        <f t="shared" si="0"/>
        <v>9</v>
      </c>
      <c r="AA39" s="24">
        <f t="shared" si="0"/>
        <v>968</v>
      </c>
      <c r="AB39" s="24">
        <f t="shared" si="0"/>
        <v>958</v>
      </c>
      <c r="AC39" s="24">
        <f t="shared" si="0"/>
        <v>0</v>
      </c>
      <c r="AD39" s="24">
        <f t="shared" si="0"/>
        <v>2756</v>
      </c>
    </row>
    <row r="40" spans="1:30" ht="8.25" hidden="1" customHeight="1" x14ac:dyDescent="0.2"/>
  </sheetData>
  <mergeCells count="65">
    <mergeCell ref="A1:AD1"/>
    <mergeCell ref="A2:G4"/>
    <mergeCell ref="H2:H4"/>
    <mergeCell ref="I2:I4"/>
    <mergeCell ref="J2:J4"/>
    <mergeCell ref="K2:N2"/>
    <mergeCell ref="O2:O4"/>
    <mergeCell ref="P2:U2"/>
    <mergeCell ref="V2:V4"/>
    <mergeCell ref="W2:Z2"/>
    <mergeCell ref="A5:G5"/>
    <mergeCell ref="AA2:AC2"/>
    <mergeCell ref="AD2:AD4"/>
    <mergeCell ref="K3:K4"/>
    <mergeCell ref="L3:N3"/>
    <mergeCell ref="P3:P4"/>
    <mergeCell ref="Q3:R3"/>
    <mergeCell ref="S3:S4"/>
    <mergeCell ref="T3:T4"/>
    <mergeCell ref="U3:U4"/>
    <mergeCell ref="W3:W4"/>
    <mergeCell ref="X3:X4"/>
    <mergeCell ref="Y3:Y4"/>
    <mergeCell ref="Z3:Z4"/>
    <mergeCell ref="AA3:AA4"/>
    <mergeCell ref="AB3:AC3"/>
    <mergeCell ref="A6:G6"/>
    <mergeCell ref="A7:A18"/>
    <mergeCell ref="B7:G7"/>
    <mergeCell ref="B8:G8"/>
    <mergeCell ref="B9:G9"/>
    <mergeCell ref="B10:G10"/>
    <mergeCell ref="B11:B15"/>
    <mergeCell ref="C11:G11"/>
    <mergeCell ref="D12:G12"/>
    <mergeCell ref="C13:G13"/>
    <mergeCell ref="C14:G14"/>
    <mergeCell ref="C15:G15"/>
    <mergeCell ref="B16:C18"/>
    <mergeCell ref="D16:G16"/>
    <mergeCell ref="D17:G17"/>
    <mergeCell ref="D18:G18"/>
    <mergeCell ref="B32:G32"/>
    <mergeCell ref="A19:A38"/>
    <mergeCell ref="B19:G19"/>
    <mergeCell ref="B20:G20"/>
    <mergeCell ref="C21:G21"/>
    <mergeCell ref="B22:G22"/>
    <mergeCell ref="B23:G23"/>
    <mergeCell ref="B24:G24"/>
    <mergeCell ref="B25:G25"/>
    <mergeCell ref="B26:B29"/>
    <mergeCell ref="C26:G26"/>
    <mergeCell ref="C27:G27"/>
    <mergeCell ref="C28:G28"/>
    <mergeCell ref="C29:G29"/>
    <mergeCell ref="B30:G30"/>
    <mergeCell ref="B31:G31"/>
    <mergeCell ref="A39:G39"/>
    <mergeCell ref="B33:G33"/>
    <mergeCell ref="B34:G34"/>
    <mergeCell ref="B35:G35"/>
    <mergeCell ref="B36:G36"/>
    <mergeCell ref="B37:G37"/>
    <mergeCell ref="B38:G38"/>
  </mergeCells>
  <printOptions horizontalCentered="1"/>
  <pageMargins left="0.39370078740157483" right="0.19685039370078741" top="0.39370078740157483" bottom="0.39370078740157483" header="0.39370078740157483" footer="0.39370078740157483"/>
  <pageSetup paperSize="8" scale="31" orientation="landscape" r:id="rId1"/>
  <rowBreaks count="1" manualBreakCount="1">
    <brk id="39" max="2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E43"/>
  <sheetViews>
    <sheetView view="pageBreakPreview" zoomScale="60" zoomScaleNormal="115" workbookViewId="0">
      <selection activeCell="A2" sqref="A2:G4"/>
    </sheetView>
  </sheetViews>
  <sheetFormatPr defaultColWidth="11.1640625" defaultRowHeight="12.75" x14ac:dyDescent="0.2"/>
  <cols>
    <col min="1" max="1" width="6.83203125" customWidth="1"/>
    <col min="2" max="6" width="7.33203125" customWidth="1"/>
    <col min="7" max="7" width="22.33203125" customWidth="1"/>
    <col min="8" max="8" width="4.5" style="12" customWidth="1"/>
    <col min="9" max="24" width="18.83203125" style="12" customWidth="1"/>
    <col min="25" max="28" width="16.1640625" style="12" customWidth="1"/>
    <col min="29" max="31" width="18.83203125" style="12" customWidth="1"/>
    <col min="32" max="32" width="18.83203125" customWidth="1"/>
  </cols>
  <sheetData>
    <row r="1" spans="1:31" ht="24.95" customHeight="1" x14ac:dyDescent="0.2">
      <c r="A1" s="189" t="s">
        <v>87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</row>
    <row r="2" spans="1:31" ht="38.1" customHeight="1" x14ac:dyDescent="0.2">
      <c r="A2" s="174"/>
      <c r="B2" s="175"/>
      <c r="C2" s="175"/>
      <c r="D2" s="175"/>
      <c r="E2" s="175"/>
      <c r="F2" s="175"/>
      <c r="G2" s="176"/>
      <c r="H2" s="183" t="s">
        <v>18</v>
      </c>
      <c r="I2" s="161" t="s">
        <v>88</v>
      </c>
      <c r="J2" s="161" t="s">
        <v>89</v>
      </c>
      <c r="K2" s="161" t="s">
        <v>20</v>
      </c>
      <c r="L2" s="186" t="s">
        <v>21</v>
      </c>
      <c r="M2" s="187"/>
      <c r="N2" s="187"/>
      <c r="O2" s="188"/>
      <c r="P2" s="161" t="s">
        <v>90</v>
      </c>
      <c r="Q2" s="163" t="s">
        <v>23</v>
      </c>
      <c r="R2" s="168"/>
      <c r="S2" s="168"/>
      <c r="T2" s="168"/>
      <c r="U2" s="168"/>
      <c r="V2" s="164"/>
      <c r="W2" s="161" t="s">
        <v>24</v>
      </c>
      <c r="X2" s="163" t="s">
        <v>25</v>
      </c>
      <c r="Y2" s="168"/>
      <c r="Z2" s="168"/>
      <c r="AA2" s="164"/>
      <c r="AB2" s="163" t="s">
        <v>26</v>
      </c>
      <c r="AC2" s="168"/>
      <c r="AD2" s="164"/>
      <c r="AE2" s="161" t="s">
        <v>27</v>
      </c>
    </row>
    <row r="3" spans="1:31" ht="16.5" customHeight="1" x14ac:dyDescent="0.2">
      <c r="A3" s="177"/>
      <c r="B3" s="178"/>
      <c r="C3" s="178"/>
      <c r="D3" s="178"/>
      <c r="E3" s="178"/>
      <c r="F3" s="178"/>
      <c r="G3" s="179"/>
      <c r="H3" s="184"/>
      <c r="I3" s="169"/>
      <c r="J3" s="169"/>
      <c r="K3" s="169"/>
      <c r="L3" s="161" t="s">
        <v>28</v>
      </c>
      <c r="M3" s="171" t="s">
        <v>29</v>
      </c>
      <c r="N3" s="171"/>
      <c r="O3" s="172"/>
      <c r="P3" s="169"/>
      <c r="Q3" s="161" t="s">
        <v>30</v>
      </c>
      <c r="R3" s="163" t="s">
        <v>31</v>
      </c>
      <c r="S3" s="164"/>
      <c r="T3" s="161" t="s">
        <v>91</v>
      </c>
      <c r="U3" s="161" t="s">
        <v>33</v>
      </c>
      <c r="V3" s="161" t="s">
        <v>34</v>
      </c>
      <c r="W3" s="169"/>
      <c r="X3" s="161" t="s">
        <v>35</v>
      </c>
      <c r="Y3" s="161" t="s">
        <v>36</v>
      </c>
      <c r="Z3" s="161" t="s">
        <v>37</v>
      </c>
      <c r="AA3" s="161" t="s">
        <v>38</v>
      </c>
      <c r="AB3" s="161" t="s">
        <v>28</v>
      </c>
      <c r="AC3" s="163" t="s">
        <v>31</v>
      </c>
      <c r="AD3" s="164"/>
      <c r="AE3" s="169"/>
    </row>
    <row r="4" spans="1:31" ht="105.75" customHeight="1" x14ac:dyDescent="0.2">
      <c r="A4" s="180"/>
      <c r="B4" s="181"/>
      <c r="C4" s="181"/>
      <c r="D4" s="181"/>
      <c r="E4" s="181"/>
      <c r="F4" s="181"/>
      <c r="G4" s="182"/>
      <c r="H4" s="185"/>
      <c r="I4" s="162"/>
      <c r="J4" s="162"/>
      <c r="K4" s="162"/>
      <c r="L4" s="162"/>
      <c r="M4" s="28" t="s">
        <v>39</v>
      </c>
      <c r="N4" s="13" t="s">
        <v>40</v>
      </c>
      <c r="O4" s="13" t="s">
        <v>41</v>
      </c>
      <c r="P4" s="162"/>
      <c r="Q4" s="162"/>
      <c r="R4" s="13" t="s">
        <v>42</v>
      </c>
      <c r="S4" s="13" t="s">
        <v>43</v>
      </c>
      <c r="T4" s="162"/>
      <c r="U4" s="162"/>
      <c r="V4" s="162"/>
      <c r="W4" s="162"/>
      <c r="X4" s="162"/>
      <c r="Y4" s="162"/>
      <c r="Z4" s="162"/>
      <c r="AA4" s="162"/>
      <c r="AB4" s="162"/>
      <c r="AC4" s="13" t="s">
        <v>44</v>
      </c>
      <c r="AD4" s="13" t="s">
        <v>45</v>
      </c>
      <c r="AE4" s="162"/>
    </row>
    <row r="5" spans="1:31" ht="14.25" customHeight="1" x14ac:dyDescent="0.2">
      <c r="A5" s="165" t="s">
        <v>46</v>
      </c>
      <c r="B5" s="166"/>
      <c r="C5" s="166"/>
      <c r="D5" s="166"/>
      <c r="E5" s="166"/>
      <c r="F5" s="166"/>
      <c r="G5" s="167"/>
      <c r="H5" s="15" t="s">
        <v>47</v>
      </c>
      <c r="I5" s="16">
        <v>1</v>
      </c>
      <c r="J5" s="16">
        <v>2</v>
      </c>
      <c r="K5" s="16">
        <v>3</v>
      </c>
      <c r="L5" s="16">
        <v>4</v>
      </c>
      <c r="M5" s="16">
        <v>5</v>
      </c>
      <c r="N5" s="16">
        <v>6</v>
      </c>
      <c r="O5" s="16">
        <v>7</v>
      </c>
      <c r="P5" s="16">
        <v>8</v>
      </c>
      <c r="Q5" s="16">
        <v>9</v>
      </c>
      <c r="R5" s="16">
        <v>10</v>
      </c>
      <c r="S5" s="16">
        <v>11</v>
      </c>
      <c r="T5" s="16">
        <v>12</v>
      </c>
      <c r="U5" s="16">
        <v>13</v>
      </c>
      <c r="V5" s="16">
        <v>14</v>
      </c>
      <c r="W5" s="16">
        <v>15</v>
      </c>
      <c r="X5" s="16">
        <v>16</v>
      </c>
      <c r="Y5" s="16">
        <v>17</v>
      </c>
      <c r="Z5" s="16">
        <v>18</v>
      </c>
      <c r="AA5" s="16">
        <v>19</v>
      </c>
      <c r="AB5" s="16">
        <v>20</v>
      </c>
      <c r="AC5" s="16">
        <v>21</v>
      </c>
      <c r="AD5" s="16">
        <v>22</v>
      </c>
      <c r="AE5" s="16">
        <v>23</v>
      </c>
    </row>
    <row r="6" spans="1:31" ht="40.5" customHeight="1" x14ac:dyDescent="0.2">
      <c r="A6" s="145" t="s">
        <v>48</v>
      </c>
      <c r="B6" s="146"/>
      <c r="C6" s="146"/>
      <c r="D6" s="146"/>
      <c r="E6" s="146"/>
      <c r="F6" s="146"/>
      <c r="G6" s="147"/>
      <c r="H6" s="17">
        <v>1</v>
      </c>
      <c r="I6" s="18">
        <v>1443</v>
      </c>
      <c r="J6" s="18">
        <v>196</v>
      </c>
      <c r="K6" s="18">
        <v>146</v>
      </c>
      <c r="L6" s="18">
        <v>5</v>
      </c>
      <c r="M6" s="18">
        <v>0</v>
      </c>
      <c r="N6" s="18">
        <v>2</v>
      </c>
      <c r="O6" s="18">
        <v>1</v>
      </c>
      <c r="P6" s="18">
        <v>394</v>
      </c>
      <c r="Q6" s="18">
        <v>378</v>
      </c>
      <c r="R6" s="18">
        <v>6</v>
      </c>
      <c r="S6" s="18">
        <v>13</v>
      </c>
      <c r="T6" s="18">
        <v>0</v>
      </c>
      <c r="U6" s="18">
        <v>16</v>
      </c>
      <c r="V6" s="18">
        <v>0</v>
      </c>
      <c r="W6" s="18">
        <v>5</v>
      </c>
      <c r="X6" s="18">
        <v>108</v>
      </c>
      <c r="Y6" s="18">
        <v>2</v>
      </c>
      <c r="Z6" s="18">
        <v>134</v>
      </c>
      <c r="AA6" s="19">
        <v>3</v>
      </c>
      <c r="AB6" s="19">
        <v>180</v>
      </c>
      <c r="AC6" s="19">
        <v>176</v>
      </c>
      <c r="AD6" s="18">
        <v>0</v>
      </c>
      <c r="AE6" s="18">
        <v>1231</v>
      </c>
    </row>
    <row r="7" spans="1:31" ht="40.5" customHeight="1" x14ac:dyDescent="0.2">
      <c r="A7" s="152"/>
      <c r="B7" s="153" t="s">
        <v>49</v>
      </c>
      <c r="C7" s="154"/>
      <c r="D7" s="154"/>
      <c r="E7" s="154"/>
      <c r="F7" s="154"/>
      <c r="G7" s="155"/>
      <c r="H7" s="17">
        <v>2</v>
      </c>
      <c r="I7" s="18">
        <v>76</v>
      </c>
      <c r="J7" s="18">
        <v>2</v>
      </c>
      <c r="K7" s="18">
        <v>1</v>
      </c>
      <c r="L7" s="18">
        <v>1</v>
      </c>
      <c r="M7" s="18">
        <v>0</v>
      </c>
      <c r="N7" s="18">
        <v>0</v>
      </c>
      <c r="O7" s="18">
        <v>1</v>
      </c>
      <c r="P7" s="18">
        <v>42</v>
      </c>
      <c r="Q7" s="18">
        <v>39</v>
      </c>
      <c r="R7" s="18">
        <v>0</v>
      </c>
      <c r="S7" s="18">
        <v>0</v>
      </c>
      <c r="T7" s="18">
        <v>0</v>
      </c>
      <c r="U7" s="18">
        <v>3</v>
      </c>
      <c r="V7" s="18">
        <v>0</v>
      </c>
      <c r="W7" s="18">
        <v>0</v>
      </c>
      <c r="X7" s="18">
        <v>7</v>
      </c>
      <c r="Y7" s="18">
        <v>0</v>
      </c>
      <c r="Z7" s="18">
        <v>24</v>
      </c>
      <c r="AA7" s="20">
        <v>0</v>
      </c>
      <c r="AB7" s="20">
        <v>0</v>
      </c>
      <c r="AC7" s="20">
        <v>0</v>
      </c>
      <c r="AD7" s="18">
        <v>0</v>
      </c>
      <c r="AE7" s="18">
        <v>35</v>
      </c>
    </row>
    <row r="8" spans="1:31" ht="40.5" customHeight="1" x14ac:dyDescent="0.2">
      <c r="A8" s="152"/>
      <c r="B8" s="153" t="s">
        <v>50</v>
      </c>
      <c r="C8" s="154"/>
      <c r="D8" s="154"/>
      <c r="E8" s="154"/>
      <c r="F8" s="154"/>
      <c r="G8" s="155"/>
      <c r="H8" s="17">
        <v>3</v>
      </c>
      <c r="I8" s="18">
        <v>99</v>
      </c>
      <c r="J8" s="18">
        <v>1</v>
      </c>
      <c r="K8" s="18">
        <v>9</v>
      </c>
      <c r="L8" s="18">
        <v>0</v>
      </c>
      <c r="M8" s="18">
        <v>0</v>
      </c>
      <c r="N8" s="18">
        <v>0</v>
      </c>
      <c r="O8" s="18">
        <v>0</v>
      </c>
      <c r="P8" s="18">
        <v>53</v>
      </c>
      <c r="Q8" s="18">
        <v>49</v>
      </c>
      <c r="R8" s="18">
        <v>0</v>
      </c>
      <c r="S8" s="18">
        <v>4</v>
      </c>
      <c r="T8" s="18">
        <v>0</v>
      </c>
      <c r="U8" s="18">
        <v>4</v>
      </c>
      <c r="V8" s="18">
        <v>0</v>
      </c>
      <c r="W8" s="18">
        <v>0</v>
      </c>
      <c r="X8" s="18">
        <v>12</v>
      </c>
      <c r="Y8" s="18">
        <v>1</v>
      </c>
      <c r="Z8" s="18">
        <v>23</v>
      </c>
      <c r="AA8" s="18">
        <v>0</v>
      </c>
      <c r="AB8" s="18">
        <v>3</v>
      </c>
      <c r="AC8" s="18">
        <v>2</v>
      </c>
      <c r="AD8" s="18">
        <v>0</v>
      </c>
      <c r="AE8" s="18">
        <v>46</v>
      </c>
    </row>
    <row r="9" spans="1:31" ht="40.5" customHeight="1" x14ac:dyDescent="0.2">
      <c r="A9" s="152"/>
      <c r="B9" s="153" t="s">
        <v>51</v>
      </c>
      <c r="C9" s="154"/>
      <c r="D9" s="154"/>
      <c r="E9" s="154"/>
      <c r="F9" s="154"/>
      <c r="G9" s="155"/>
      <c r="H9" s="17">
        <v>4</v>
      </c>
      <c r="I9" s="18">
        <v>739</v>
      </c>
      <c r="J9" s="18">
        <v>76</v>
      </c>
      <c r="K9" s="18">
        <v>58</v>
      </c>
      <c r="L9" s="18">
        <v>4</v>
      </c>
      <c r="M9" s="18">
        <v>0</v>
      </c>
      <c r="N9" s="18">
        <v>2</v>
      </c>
      <c r="O9" s="18">
        <v>0</v>
      </c>
      <c r="P9" s="18">
        <v>177</v>
      </c>
      <c r="Q9" s="18">
        <v>171</v>
      </c>
      <c r="R9" s="18">
        <v>4</v>
      </c>
      <c r="S9" s="18">
        <v>7</v>
      </c>
      <c r="T9" s="18">
        <v>0</v>
      </c>
      <c r="U9" s="18">
        <v>6</v>
      </c>
      <c r="V9" s="18">
        <v>0</v>
      </c>
      <c r="W9" s="18">
        <v>0</v>
      </c>
      <c r="X9" s="18">
        <v>60</v>
      </c>
      <c r="Y9" s="18">
        <v>1</v>
      </c>
      <c r="Z9" s="18">
        <v>47</v>
      </c>
      <c r="AA9" s="18">
        <v>1</v>
      </c>
      <c r="AB9" s="18">
        <v>61</v>
      </c>
      <c r="AC9" s="18">
        <v>61</v>
      </c>
      <c r="AD9" s="18">
        <v>0</v>
      </c>
      <c r="AE9" s="18">
        <v>634</v>
      </c>
    </row>
    <row r="10" spans="1:31" s="21" customFormat="1" ht="40.5" customHeight="1" x14ac:dyDescent="0.2">
      <c r="A10" s="152"/>
      <c r="B10" s="156" t="s">
        <v>52</v>
      </c>
      <c r="C10" s="157"/>
      <c r="D10" s="157"/>
      <c r="E10" s="157"/>
      <c r="F10" s="157"/>
      <c r="G10" s="158"/>
      <c r="H10" s="17">
        <v>5</v>
      </c>
      <c r="I10" s="22">
        <v>521</v>
      </c>
      <c r="J10" s="22">
        <v>117</v>
      </c>
      <c r="K10" s="22">
        <v>78</v>
      </c>
      <c r="L10" s="22">
        <v>0</v>
      </c>
      <c r="M10" s="22">
        <v>0</v>
      </c>
      <c r="N10" s="22">
        <v>0</v>
      </c>
      <c r="O10" s="22">
        <v>0</v>
      </c>
      <c r="P10" s="22">
        <v>122</v>
      </c>
      <c r="Q10" s="22">
        <v>119</v>
      </c>
      <c r="R10" s="22">
        <v>2</v>
      </c>
      <c r="S10" s="22">
        <v>2</v>
      </c>
      <c r="T10" s="22">
        <v>0</v>
      </c>
      <c r="U10" s="22">
        <v>3</v>
      </c>
      <c r="V10" s="22">
        <v>0</v>
      </c>
      <c r="W10" s="22">
        <v>5</v>
      </c>
      <c r="X10" s="22">
        <v>29</v>
      </c>
      <c r="Y10" s="22">
        <v>0</v>
      </c>
      <c r="Z10" s="22">
        <v>40</v>
      </c>
      <c r="AA10" s="22">
        <v>2</v>
      </c>
      <c r="AB10" s="22">
        <v>115</v>
      </c>
      <c r="AC10" s="22">
        <v>112</v>
      </c>
      <c r="AD10" s="22">
        <v>0</v>
      </c>
      <c r="AE10" s="22">
        <v>508</v>
      </c>
    </row>
    <row r="11" spans="1:31" ht="40.5" customHeight="1" x14ac:dyDescent="0.2">
      <c r="A11" s="152"/>
      <c r="B11" s="159" t="s">
        <v>53</v>
      </c>
      <c r="C11" s="145" t="s">
        <v>92</v>
      </c>
      <c r="D11" s="146"/>
      <c r="E11" s="146"/>
      <c r="F11" s="146"/>
      <c r="G11" s="147"/>
      <c r="H11" s="17">
        <v>6</v>
      </c>
      <c r="I11" s="18">
        <v>982</v>
      </c>
      <c r="J11" s="18">
        <v>160</v>
      </c>
      <c r="K11" s="18">
        <v>99</v>
      </c>
      <c r="L11" s="18">
        <v>3</v>
      </c>
      <c r="M11" s="18">
        <v>0</v>
      </c>
      <c r="N11" s="18">
        <v>2</v>
      </c>
      <c r="O11" s="18">
        <v>1</v>
      </c>
      <c r="P11" s="18">
        <v>241</v>
      </c>
      <c r="Q11" s="18">
        <v>231</v>
      </c>
      <c r="R11" s="18">
        <v>2</v>
      </c>
      <c r="S11" s="18">
        <v>7</v>
      </c>
      <c r="T11" s="18">
        <v>0</v>
      </c>
      <c r="U11" s="18">
        <v>10</v>
      </c>
      <c r="V11" s="18">
        <v>0</v>
      </c>
      <c r="W11" s="18">
        <v>2</v>
      </c>
      <c r="X11" s="18">
        <v>75</v>
      </c>
      <c r="Y11" s="18">
        <v>0</v>
      </c>
      <c r="Z11" s="18">
        <v>78</v>
      </c>
      <c r="AA11" s="18">
        <v>1</v>
      </c>
      <c r="AB11" s="18">
        <v>119</v>
      </c>
      <c r="AC11" s="18">
        <v>117</v>
      </c>
      <c r="AD11" s="18">
        <v>0</v>
      </c>
      <c r="AE11" s="18">
        <v>894</v>
      </c>
    </row>
    <row r="12" spans="1:31" ht="40.5" customHeight="1" x14ac:dyDescent="0.2">
      <c r="A12" s="152"/>
      <c r="B12" s="160"/>
      <c r="C12" s="23" t="s">
        <v>55</v>
      </c>
      <c r="D12" s="153" t="s">
        <v>56</v>
      </c>
      <c r="E12" s="154"/>
      <c r="F12" s="154"/>
      <c r="G12" s="155"/>
      <c r="H12" s="17">
        <v>7</v>
      </c>
      <c r="I12" s="18">
        <v>388</v>
      </c>
      <c r="J12" s="18">
        <v>81</v>
      </c>
      <c r="K12" s="18">
        <v>40</v>
      </c>
      <c r="L12" s="18">
        <v>0</v>
      </c>
      <c r="M12" s="18">
        <v>0</v>
      </c>
      <c r="N12" s="18">
        <v>0</v>
      </c>
      <c r="O12" s="18">
        <v>0</v>
      </c>
      <c r="P12" s="18">
        <v>70</v>
      </c>
      <c r="Q12" s="18">
        <v>67</v>
      </c>
      <c r="R12" s="18">
        <v>0</v>
      </c>
      <c r="S12" s="18">
        <v>0</v>
      </c>
      <c r="T12" s="18">
        <v>0</v>
      </c>
      <c r="U12" s="18">
        <v>3</v>
      </c>
      <c r="V12" s="18">
        <v>0</v>
      </c>
      <c r="W12" s="18">
        <v>0</v>
      </c>
      <c r="X12" s="18">
        <v>17</v>
      </c>
      <c r="Y12" s="18">
        <v>0</v>
      </c>
      <c r="Z12" s="18">
        <v>23</v>
      </c>
      <c r="AA12" s="18">
        <v>0</v>
      </c>
      <c r="AB12" s="18">
        <v>45</v>
      </c>
      <c r="AC12" s="18">
        <v>43</v>
      </c>
      <c r="AD12" s="18">
        <v>0</v>
      </c>
      <c r="AE12" s="18">
        <v>397</v>
      </c>
    </row>
    <row r="13" spans="1:31" ht="40.5" customHeight="1" x14ac:dyDescent="0.2">
      <c r="A13" s="152"/>
      <c r="B13" s="160"/>
      <c r="C13" s="145" t="s">
        <v>57</v>
      </c>
      <c r="D13" s="146"/>
      <c r="E13" s="146"/>
      <c r="F13" s="146"/>
      <c r="G13" s="147"/>
      <c r="H13" s="17">
        <v>8</v>
      </c>
      <c r="I13" s="18">
        <v>460</v>
      </c>
      <c r="J13" s="18">
        <v>36</v>
      </c>
      <c r="K13" s="18">
        <v>47</v>
      </c>
      <c r="L13" s="18">
        <v>2</v>
      </c>
      <c r="M13" s="18">
        <v>0</v>
      </c>
      <c r="N13" s="18">
        <v>0</v>
      </c>
      <c r="O13" s="18">
        <v>0</v>
      </c>
      <c r="P13" s="18">
        <v>153</v>
      </c>
      <c r="Q13" s="18">
        <v>147</v>
      </c>
      <c r="R13" s="18">
        <v>4</v>
      </c>
      <c r="S13" s="18">
        <v>6</v>
      </c>
      <c r="T13" s="18">
        <v>0</v>
      </c>
      <c r="U13" s="18">
        <v>6</v>
      </c>
      <c r="V13" s="18">
        <v>0</v>
      </c>
      <c r="W13" s="18">
        <v>3</v>
      </c>
      <c r="X13" s="18">
        <v>33</v>
      </c>
      <c r="Y13" s="18">
        <v>2</v>
      </c>
      <c r="Z13" s="18">
        <v>56</v>
      </c>
      <c r="AA13" s="18">
        <v>2</v>
      </c>
      <c r="AB13" s="18">
        <v>61</v>
      </c>
      <c r="AC13" s="18">
        <v>59</v>
      </c>
      <c r="AD13" s="18">
        <v>0</v>
      </c>
      <c r="AE13" s="18">
        <v>336</v>
      </c>
    </row>
    <row r="14" spans="1:31" ht="40.5" customHeight="1" x14ac:dyDescent="0.2">
      <c r="A14" s="152"/>
      <c r="B14" s="160"/>
      <c r="C14" s="145" t="s">
        <v>58</v>
      </c>
      <c r="D14" s="146"/>
      <c r="E14" s="146"/>
      <c r="F14" s="146"/>
      <c r="G14" s="147"/>
      <c r="H14" s="17">
        <v>9</v>
      </c>
      <c r="I14" s="18">
        <v>1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  <c r="U14" s="18">
        <v>0</v>
      </c>
      <c r="V14" s="18">
        <v>0</v>
      </c>
      <c r="W14" s="18">
        <v>0</v>
      </c>
      <c r="X14" s="18">
        <v>0</v>
      </c>
      <c r="Y14" s="18">
        <v>0</v>
      </c>
      <c r="Z14" s="18">
        <v>0</v>
      </c>
      <c r="AA14" s="18">
        <v>0</v>
      </c>
      <c r="AB14" s="18">
        <v>0</v>
      </c>
      <c r="AC14" s="18">
        <v>0</v>
      </c>
      <c r="AD14" s="18">
        <v>0</v>
      </c>
      <c r="AE14" s="18">
        <v>1</v>
      </c>
    </row>
    <row r="15" spans="1:31" ht="40.5" customHeight="1" x14ac:dyDescent="0.2">
      <c r="A15" s="152"/>
      <c r="B15" s="160"/>
      <c r="C15" s="145" t="s">
        <v>59</v>
      </c>
      <c r="D15" s="146"/>
      <c r="E15" s="146"/>
      <c r="F15" s="146"/>
      <c r="G15" s="147"/>
      <c r="H15" s="17">
        <v>10</v>
      </c>
      <c r="I15" s="18">
        <v>47</v>
      </c>
      <c r="J15" s="18">
        <v>6</v>
      </c>
      <c r="K15" s="18">
        <v>4</v>
      </c>
      <c r="L15" s="18">
        <v>0</v>
      </c>
      <c r="M15" s="18">
        <v>0</v>
      </c>
      <c r="N15" s="18">
        <v>0</v>
      </c>
      <c r="O15" s="18">
        <v>0</v>
      </c>
      <c r="P15" s="18">
        <v>17</v>
      </c>
      <c r="Q15" s="18">
        <v>17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10</v>
      </c>
      <c r="Y15" s="18">
        <v>0</v>
      </c>
      <c r="Z15" s="18">
        <v>12</v>
      </c>
      <c r="AA15" s="18">
        <v>0</v>
      </c>
      <c r="AB15" s="18">
        <v>2</v>
      </c>
      <c r="AC15" s="18">
        <v>1</v>
      </c>
      <c r="AD15" s="18">
        <v>0</v>
      </c>
      <c r="AE15" s="18">
        <v>35</v>
      </c>
    </row>
    <row r="16" spans="1:31" ht="40.5" customHeight="1" x14ac:dyDescent="0.2">
      <c r="A16" s="152"/>
      <c r="B16" s="148" t="s">
        <v>60</v>
      </c>
      <c r="C16" s="149"/>
      <c r="D16" s="133" t="s">
        <v>61</v>
      </c>
      <c r="E16" s="134"/>
      <c r="F16" s="134"/>
      <c r="G16" s="135"/>
      <c r="H16" s="17">
        <v>11</v>
      </c>
      <c r="I16" s="18">
        <v>18</v>
      </c>
      <c r="J16" s="18">
        <v>2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2</v>
      </c>
      <c r="Q16" s="18">
        <v>2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2</v>
      </c>
      <c r="Y16" s="18">
        <v>0</v>
      </c>
      <c r="Z16" s="18">
        <v>2</v>
      </c>
      <c r="AA16" s="18">
        <v>0</v>
      </c>
      <c r="AB16" s="18">
        <v>3</v>
      </c>
      <c r="AC16" s="18">
        <v>3</v>
      </c>
      <c r="AD16" s="18">
        <v>0</v>
      </c>
      <c r="AE16" s="18">
        <v>18</v>
      </c>
    </row>
    <row r="17" spans="1:31" ht="40.5" customHeight="1" x14ac:dyDescent="0.2">
      <c r="A17" s="152"/>
      <c r="B17" s="150"/>
      <c r="C17" s="151"/>
      <c r="D17" s="133" t="s">
        <v>62</v>
      </c>
      <c r="E17" s="134"/>
      <c r="F17" s="134"/>
      <c r="G17" s="135"/>
      <c r="H17" s="17">
        <v>12</v>
      </c>
      <c r="I17" s="18">
        <v>24</v>
      </c>
      <c r="J17" s="18">
        <v>2</v>
      </c>
      <c r="K17" s="18">
        <v>3</v>
      </c>
      <c r="L17" s="18">
        <v>0</v>
      </c>
      <c r="M17" s="18">
        <v>0</v>
      </c>
      <c r="N17" s="18">
        <v>0</v>
      </c>
      <c r="O17" s="18">
        <v>0</v>
      </c>
      <c r="P17" s="18">
        <v>8</v>
      </c>
      <c r="Q17" s="18">
        <v>7</v>
      </c>
      <c r="R17" s="18">
        <v>0</v>
      </c>
      <c r="S17" s="18">
        <v>0</v>
      </c>
      <c r="T17" s="18">
        <v>0</v>
      </c>
      <c r="U17" s="18">
        <v>1</v>
      </c>
      <c r="V17" s="18">
        <v>0</v>
      </c>
      <c r="W17" s="18">
        <v>0</v>
      </c>
      <c r="X17" s="18">
        <v>4</v>
      </c>
      <c r="Y17" s="18">
        <v>0</v>
      </c>
      <c r="Z17" s="18">
        <v>3</v>
      </c>
      <c r="AA17" s="18">
        <v>0</v>
      </c>
      <c r="AB17" s="18">
        <v>2</v>
      </c>
      <c r="AC17" s="18">
        <v>2</v>
      </c>
      <c r="AD17" s="18">
        <v>0</v>
      </c>
      <c r="AE17" s="18">
        <v>18</v>
      </c>
    </row>
    <row r="18" spans="1:31" ht="40.5" customHeight="1" x14ac:dyDescent="0.2">
      <c r="A18" s="152"/>
      <c r="B18" s="150"/>
      <c r="C18" s="151"/>
      <c r="D18" s="133" t="s">
        <v>63</v>
      </c>
      <c r="E18" s="134"/>
      <c r="F18" s="134"/>
      <c r="G18" s="135"/>
      <c r="H18" s="17">
        <v>13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  <c r="W18" s="18">
        <v>0</v>
      </c>
      <c r="X18" s="18">
        <v>0</v>
      </c>
      <c r="Y18" s="18">
        <v>0</v>
      </c>
      <c r="Z18" s="18">
        <v>0</v>
      </c>
      <c r="AA18" s="18">
        <v>0</v>
      </c>
      <c r="AB18" s="18">
        <v>0</v>
      </c>
      <c r="AC18" s="18">
        <v>0</v>
      </c>
      <c r="AD18" s="18">
        <v>0</v>
      </c>
      <c r="AE18" s="18">
        <v>0</v>
      </c>
    </row>
    <row r="19" spans="1:31" ht="40.5" customHeight="1" x14ac:dyDescent="0.2">
      <c r="A19" s="130" t="s">
        <v>64</v>
      </c>
      <c r="B19" s="133" t="s">
        <v>65</v>
      </c>
      <c r="C19" s="134"/>
      <c r="D19" s="134"/>
      <c r="E19" s="134"/>
      <c r="F19" s="134"/>
      <c r="G19" s="135"/>
      <c r="H19" s="17">
        <v>14</v>
      </c>
      <c r="I19" s="24">
        <v>45</v>
      </c>
      <c r="J19" s="24">
        <v>1</v>
      </c>
      <c r="K19" s="24">
        <v>1</v>
      </c>
      <c r="L19" s="24">
        <v>0</v>
      </c>
      <c r="M19" s="24">
        <v>0</v>
      </c>
      <c r="N19" s="24">
        <v>0</v>
      </c>
      <c r="O19" s="24">
        <v>0</v>
      </c>
      <c r="P19" s="24">
        <v>32</v>
      </c>
      <c r="Q19" s="24">
        <v>29</v>
      </c>
      <c r="R19" s="24">
        <v>0</v>
      </c>
      <c r="S19" s="24">
        <v>0</v>
      </c>
      <c r="T19" s="24">
        <v>0</v>
      </c>
      <c r="U19" s="24">
        <v>3</v>
      </c>
      <c r="V19" s="24">
        <v>0</v>
      </c>
      <c r="W19" s="24">
        <v>0</v>
      </c>
      <c r="X19" s="24">
        <v>6</v>
      </c>
      <c r="Y19" s="24">
        <v>0</v>
      </c>
      <c r="Z19" s="24">
        <v>20</v>
      </c>
      <c r="AA19" s="24">
        <v>0</v>
      </c>
      <c r="AB19" s="24">
        <v>0</v>
      </c>
      <c r="AC19" s="24">
        <v>0</v>
      </c>
      <c r="AD19" s="24">
        <v>0</v>
      </c>
      <c r="AE19" s="24">
        <v>14</v>
      </c>
    </row>
    <row r="20" spans="1:31" ht="40.5" customHeight="1" x14ac:dyDescent="0.2">
      <c r="A20" s="131"/>
      <c r="B20" s="136" t="s">
        <v>66</v>
      </c>
      <c r="C20" s="137"/>
      <c r="D20" s="137"/>
      <c r="E20" s="137"/>
      <c r="F20" s="137"/>
      <c r="G20" s="138"/>
      <c r="H20" s="17">
        <v>15</v>
      </c>
      <c r="I20" s="24">
        <v>55</v>
      </c>
      <c r="J20" s="24">
        <v>0</v>
      </c>
      <c r="K20" s="24">
        <v>6</v>
      </c>
      <c r="L20" s="24">
        <v>0</v>
      </c>
      <c r="M20" s="24">
        <v>0</v>
      </c>
      <c r="N20" s="24">
        <v>0</v>
      </c>
      <c r="O20" s="24">
        <v>0</v>
      </c>
      <c r="P20" s="24">
        <v>38</v>
      </c>
      <c r="Q20" s="24">
        <v>34</v>
      </c>
      <c r="R20" s="24">
        <v>0</v>
      </c>
      <c r="S20" s="24">
        <v>3</v>
      </c>
      <c r="T20" s="24">
        <v>0</v>
      </c>
      <c r="U20" s="24">
        <v>4</v>
      </c>
      <c r="V20" s="24">
        <v>0</v>
      </c>
      <c r="W20" s="24">
        <v>0</v>
      </c>
      <c r="X20" s="24">
        <v>6</v>
      </c>
      <c r="Y20" s="24">
        <v>1</v>
      </c>
      <c r="Z20" s="24">
        <v>18</v>
      </c>
      <c r="AA20" s="24">
        <v>0</v>
      </c>
      <c r="AB20" s="24">
        <v>1</v>
      </c>
      <c r="AC20" s="24">
        <v>0</v>
      </c>
      <c r="AD20" s="24">
        <v>0</v>
      </c>
      <c r="AE20" s="24">
        <v>16</v>
      </c>
    </row>
    <row r="21" spans="1:31" ht="40.5" customHeight="1" x14ac:dyDescent="0.2">
      <c r="A21" s="131"/>
      <c r="B21" s="25" t="s">
        <v>31</v>
      </c>
      <c r="C21" s="139" t="s">
        <v>67</v>
      </c>
      <c r="D21" s="140"/>
      <c r="E21" s="140"/>
      <c r="F21" s="140"/>
      <c r="G21" s="141"/>
      <c r="H21" s="17">
        <v>16</v>
      </c>
      <c r="I21" s="24">
        <v>21</v>
      </c>
      <c r="J21" s="24">
        <v>0</v>
      </c>
      <c r="K21" s="24">
        <v>3</v>
      </c>
      <c r="L21" s="24">
        <v>0</v>
      </c>
      <c r="M21" s="24">
        <v>0</v>
      </c>
      <c r="N21" s="24">
        <v>0</v>
      </c>
      <c r="O21" s="24">
        <v>0</v>
      </c>
      <c r="P21" s="24">
        <v>12</v>
      </c>
      <c r="Q21" s="24">
        <v>10</v>
      </c>
      <c r="R21" s="24">
        <v>0</v>
      </c>
      <c r="S21" s="24">
        <v>0</v>
      </c>
      <c r="T21" s="24">
        <v>0</v>
      </c>
      <c r="U21" s="24">
        <v>2</v>
      </c>
      <c r="V21" s="24">
        <v>0</v>
      </c>
      <c r="W21" s="24">
        <v>0</v>
      </c>
      <c r="X21" s="24">
        <v>4</v>
      </c>
      <c r="Y21" s="24">
        <v>1</v>
      </c>
      <c r="Z21" s="24">
        <v>7</v>
      </c>
      <c r="AA21" s="24">
        <v>0</v>
      </c>
      <c r="AB21" s="24">
        <v>1</v>
      </c>
      <c r="AC21" s="24">
        <v>0</v>
      </c>
      <c r="AD21" s="24">
        <v>0</v>
      </c>
      <c r="AE21" s="24">
        <v>8</v>
      </c>
    </row>
    <row r="22" spans="1:31" ht="40.5" customHeight="1" x14ac:dyDescent="0.2">
      <c r="A22" s="131"/>
      <c r="B22" s="127" t="s">
        <v>68</v>
      </c>
      <c r="C22" s="128"/>
      <c r="D22" s="128"/>
      <c r="E22" s="128"/>
      <c r="F22" s="128"/>
      <c r="G22" s="129"/>
      <c r="H22" s="17">
        <v>17</v>
      </c>
      <c r="I22" s="24">
        <v>74</v>
      </c>
      <c r="J22" s="24">
        <v>8</v>
      </c>
      <c r="K22" s="24">
        <v>5</v>
      </c>
      <c r="L22" s="24">
        <v>0</v>
      </c>
      <c r="M22" s="24">
        <v>0</v>
      </c>
      <c r="N22" s="24">
        <v>0</v>
      </c>
      <c r="O22" s="24">
        <v>0</v>
      </c>
      <c r="P22" s="24">
        <v>17</v>
      </c>
      <c r="Q22" s="24">
        <v>17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5</v>
      </c>
      <c r="Y22" s="24">
        <v>0</v>
      </c>
      <c r="Z22" s="24">
        <v>4</v>
      </c>
      <c r="AA22" s="24">
        <v>1</v>
      </c>
      <c r="AB22" s="24">
        <v>8</v>
      </c>
      <c r="AC22" s="24">
        <v>8</v>
      </c>
      <c r="AD22" s="24">
        <v>0</v>
      </c>
      <c r="AE22" s="24">
        <v>65</v>
      </c>
    </row>
    <row r="23" spans="1:31" ht="40.5" customHeight="1" x14ac:dyDescent="0.2">
      <c r="A23" s="131"/>
      <c r="B23" s="127" t="s">
        <v>69</v>
      </c>
      <c r="C23" s="128"/>
      <c r="D23" s="128"/>
      <c r="E23" s="128"/>
      <c r="F23" s="128"/>
      <c r="G23" s="129"/>
      <c r="H23" s="17">
        <v>18</v>
      </c>
      <c r="I23" s="24">
        <v>392</v>
      </c>
      <c r="J23" s="24">
        <v>111</v>
      </c>
      <c r="K23" s="24">
        <v>60</v>
      </c>
      <c r="L23" s="24">
        <v>0</v>
      </c>
      <c r="M23" s="24">
        <v>0</v>
      </c>
      <c r="N23" s="24">
        <v>0</v>
      </c>
      <c r="O23" s="24">
        <v>0</v>
      </c>
      <c r="P23" s="24">
        <v>92</v>
      </c>
      <c r="Q23" s="24">
        <v>91</v>
      </c>
      <c r="R23" s="24">
        <v>2</v>
      </c>
      <c r="S23" s="24">
        <v>1</v>
      </c>
      <c r="T23" s="24">
        <v>0</v>
      </c>
      <c r="U23" s="24">
        <v>1</v>
      </c>
      <c r="V23" s="24">
        <v>0</v>
      </c>
      <c r="W23" s="24">
        <v>4</v>
      </c>
      <c r="X23" s="24">
        <v>18</v>
      </c>
      <c r="Y23" s="24">
        <v>0</v>
      </c>
      <c r="Z23" s="24">
        <v>30</v>
      </c>
      <c r="AA23" s="24">
        <v>2</v>
      </c>
      <c r="AB23" s="24">
        <v>87</v>
      </c>
      <c r="AC23" s="24">
        <v>84</v>
      </c>
      <c r="AD23" s="24">
        <v>0</v>
      </c>
      <c r="AE23" s="24">
        <v>404</v>
      </c>
    </row>
    <row r="24" spans="1:31" ht="40.5" customHeight="1" x14ac:dyDescent="0.2">
      <c r="A24" s="131"/>
      <c r="B24" s="133" t="s">
        <v>70</v>
      </c>
      <c r="C24" s="134"/>
      <c r="D24" s="134"/>
      <c r="E24" s="134"/>
      <c r="F24" s="134"/>
      <c r="G24" s="135"/>
      <c r="H24" s="17">
        <v>19</v>
      </c>
      <c r="I24" s="24">
        <v>30</v>
      </c>
      <c r="J24" s="24">
        <v>2</v>
      </c>
      <c r="K24" s="24">
        <v>1</v>
      </c>
      <c r="L24" s="24">
        <v>0</v>
      </c>
      <c r="M24" s="24">
        <v>0</v>
      </c>
      <c r="N24" s="24">
        <v>0</v>
      </c>
      <c r="O24" s="24">
        <v>0</v>
      </c>
      <c r="P24" s="24">
        <v>1</v>
      </c>
      <c r="Q24" s="24">
        <v>1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1</v>
      </c>
      <c r="AA24" s="24">
        <v>0</v>
      </c>
      <c r="AB24" s="24">
        <v>9</v>
      </c>
      <c r="AC24" s="24">
        <v>9</v>
      </c>
      <c r="AD24" s="24">
        <v>0</v>
      </c>
      <c r="AE24" s="24">
        <v>31</v>
      </c>
    </row>
    <row r="25" spans="1:31" ht="40.5" customHeight="1" x14ac:dyDescent="0.2">
      <c r="A25" s="131"/>
      <c r="B25" s="127" t="s">
        <v>71</v>
      </c>
      <c r="C25" s="128"/>
      <c r="D25" s="128"/>
      <c r="E25" s="128"/>
      <c r="F25" s="128"/>
      <c r="G25" s="129"/>
      <c r="H25" s="17">
        <v>20</v>
      </c>
      <c r="I25" s="24">
        <v>627</v>
      </c>
      <c r="J25" s="24">
        <v>65</v>
      </c>
      <c r="K25" s="24">
        <v>50</v>
      </c>
      <c r="L25" s="24">
        <v>4</v>
      </c>
      <c r="M25" s="24">
        <v>0</v>
      </c>
      <c r="N25" s="24">
        <v>2</v>
      </c>
      <c r="O25" s="24">
        <v>0</v>
      </c>
      <c r="P25" s="24">
        <v>150</v>
      </c>
      <c r="Q25" s="24">
        <v>144</v>
      </c>
      <c r="R25" s="24">
        <v>4</v>
      </c>
      <c r="S25" s="24">
        <v>5</v>
      </c>
      <c r="T25" s="24">
        <v>0</v>
      </c>
      <c r="U25" s="24">
        <v>6</v>
      </c>
      <c r="V25" s="24">
        <v>0</v>
      </c>
      <c r="W25" s="24">
        <v>0</v>
      </c>
      <c r="X25" s="24">
        <v>52</v>
      </c>
      <c r="Y25" s="24">
        <v>0</v>
      </c>
      <c r="Z25" s="24">
        <v>42</v>
      </c>
      <c r="AA25" s="24">
        <v>0</v>
      </c>
      <c r="AB25" s="24">
        <v>52</v>
      </c>
      <c r="AC25" s="24">
        <v>52</v>
      </c>
      <c r="AD25" s="24">
        <v>0</v>
      </c>
      <c r="AE25" s="24">
        <v>538</v>
      </c>
    </row>
    <row r="26" spans="1:31" ht="40.5" customHeight="1" x14ac:dyDescent="0.2">
      <c r="A26" s="131"/>
      <c r="B26" s="142" t="s">
        <v>31</v>
      </c>
      <c r="C26" s="128" t="s">
        <v>72</v>
      </c>
      <c r="D26" s="128"/>
      <c r="E26" s="128"/>
      <c r="F26" s="128"/>
      <c r="G26" s="129"/>
      <c r="H26" s="17">
        <v>21</v>
      </c>
      <c r="I26" s="24">
        <v>76</v>
      </c>
      <c r="J26" s="24">
        <v>2</v>
      </c>
      <c r="K26" s="24">
        <v>22</v>
      </c>
      <c r="L26" s="24">
        <v>1</v>
      </c>
      <c r="M26" s="24">
        <v>0</v>
      </c>
      <c r="N26" s="24">
        <v>0</v>
      </c>
      <c r="O26" s="24">
        <v>0</v>
      </c>
      <c r="P26" s="24">
        <v>55</v>
      </c>
      <c r="Q26" s="24">
        <v>55</v>
      </c>
      <c r="R26" s="24">
        <v>2</v>
      </c>
      <c r="S26" s="24">
        <v>3</v>
      </c>
      <c r="T26" s="24">
        <v>0</v>
      </c>
      <c r="U26" s="24">
        <v>0</v>
      </c>
      <c r="V26" s="24">
        <v>0</v>
      </c>
      <c r="W26" s="24">
        <v>0</v>
      </c>
      <c r="X26" s="24">
        <v>20</v>
      </c>
      <c r="Y26" s="24">
        <v>0</v>
      </c>
      <c r="Z26" s="24">
        <v>16</v>
      </c>
      <c r="AA26" s="24">
        <v>0</v>
      </c>
      <c r="AB26" s="24">
        <v>2</v>
      </c>
      <c r="AC26" s="24">
        <v>2</v>
      </c>
      <c r="AD26" s="24">
        <v>0</v>
      </c>
      <c r="AE26" s="24">
        <v>22</v>
      </c>
    </row>
    <row r="27" spans="1:31" ht="40.5" customHeight="1" x14ac:dyDescent="0.2">
      <c r="A27" s="131"/>
      <c r="B27" s="143"/>
      <c r="C27" s="128" t="s">
        <v>73</v>
      </c>
      <c r="D27" s="128"/>
      <c r="E27" s="128"/>
      <c r="F27" s="128"/>
      <c r="G27" s="129"/>
      <c r="H27" s="17">
        <v>22</v>
      </c>
      <c r="I27" s="24" t="s">
        <v>74</v>
      </c>
      <c r="J27" s="24" t="s">
        <v>74</v>
      </c>
      <c r="K27" s="24" t="s">
        <v>74</v>
      </c>
      <c r="L27" s="24" t="s">
        <v>74</v>
      </c>
      <c r="M27" s="24" t="s">
        <v>74</v>
      </c>
      <c r="N27" s="24" t="s">
        <v>74</v>
      </c>
      <c r="O27" s="24" t="s">
        <v>74</v>
      </c>
      <c r="P27" s="24" t="s">
        <v>74</v>
      </c>
      <c r="Q27" s="24" t="s">
        <v>74</v>
      </c>
      <c r="R27" s="24" t="s">
        <v>74</v>
      </c>
      <c r="S27" s="24" t="s">
        <v>74</v>
      </c>
      <c r="T27" s="24" t="s">
        <v>74</v>
      </c>
      <c r="U27" s="24" t="s">
        <v>74</v>
      </c>
      <c r="V27" s="24" t="s">
        <v>74</v>
      </c>
      <c r="W27" s="24" t="s">
        <v>74</v>
      </c>
      <c r="X27" s="24" t="s">
        <v>74</v>
      </c>
      <c r="Y27" s="24" t="s">
        <v>74</v>
      </c>
      <c r="Z27" s="24" t="s">
        <v>74</v>
      </c>
      <c r="AA27" s="24" t="s">
        <v>74</v>
      </c>
      <c r="AB27" s="24" t="s">
        <v>74</v>
      </c>
      <c r="AC27" s="24" t="s">
        <v>74</v>
      </c>
      <c r="AD27" s="24" t="s">
        <v>74</v>
      </c>
      <c r="AE27" s="24" t="s">
        <v>74</v>
      </c>
    </row>
    <row r="28" spans="1:31" ht="40.5" customHeight="1" x14ac:dyDescent="0.2">
      <c r="A28" s="131"/>
      <c r="B28" s="143"/>
      <c r="C28" s="128" t="s">
        <v>75</v>
      </c>
      <c r="D28" s="128"/>
      <c r="E28" s="128"/>
      <c r="F28" s="128"/>
      <c r="G28" s="129"/>
      <c r="H28" s="17">
        <v>23</v>
      </c>
      <c r="I28" s="24">
        <v>177</v>
      </c>
      <c r="J28" s="24">
        <v>10</v>
      </c>
      <c r="K28" s="24">
        <v>39</v>
      </c>
      <c r="L28" s="24">
        <v>2</v>
      </c>
      <c r="M28" s="24">
        <v>0</v>
      </c>
      <c r="N28" s="24">
        <v>0</v>
      </c>
      <c r="O28" s="24">
        <v>0</v>
      </c>
      <c r="P28" s="24">
        <v>147</v>
      </c>
      <c r="Q28" s="24">
        <v>141</v>
      </c>
      <c r="R28" s="24">
        <v>4</v>
      </c>
      <c r="S28" s="24">
        <v>5</v>
      </c>
      <c r="T28" s="24">
        <v>0</v>
      </c>
      <c r="U28" s="24">
        <v>6</v>
      </c>
      <c r="V28" s="24">
        <v>0</v>
      </c>
      <c r="W28" s="24">
        <v>0</v>
      </c>
      <c r="X28" s="24">
        <v>50</v>
      </c>
      <c r="Y28" s="24">
        <v>0</v>
      </c>
      <c r="Z28" s="24">
        <v>42</v>
      </c>
      <c r="AA28" s="24">
        <v>0</v>
      </c>
      <c r="AB28" s="24">
        <v>3</v>
      </c>
      <c r="AC28" s="24">
        <v>3</v>
      </c>
      <c r="AD28" s="24">
        <v>0</v>
      </c>
      <c r="AE28" s="24">
        <v>38</v>
      </c>
    </row>
    <row r="29" spans="1:31" ht="40.5" customHeight="1" x14ac:dyDescent="0.2">
      <c r="A29" s="131"/>
      <c r="B29" s="144"/>
      <c r="C29" s="128" t="s">
        <v>76</v>
      </c>
      <c r="D29" s="128"/>
      <c r="E29" s="128"/>
      <c r="F29" s="128"/>
      <c r="G29" s="129"/>
      <c r="H29" s="17">
        <v>24</v>
      </c>
      <c r="I29" s="24">
        <v>8</v>
      </c>
      <c r="J29" s="24">
        <v>0</v>
      </c>
      <c r="K29" s="24">
        <v>2</v>
      </c>
      <c r="L29" s="24">
        <v>0</v>
      </c>
      <c r="M29" s="24">
        <v>0</v>
      </c>
      <c r="N29" s="24">
        <v>0</v>
      </c>
      <c r="O29" s="24">
        <v>0</v>
      </c>
      <c r="P29" s="24">
        <v>8</v>
      </c>
      <c r="Q29" s="24">
        <v>8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2</v>
      </c>
      <c r="Y29" s="24">
        <v>0</v>
      </c>
      <c r="Z29" s="24">
        <v>1</v>
      </c>
      <c r="AA29" s="24">
        <v>0</v>
      </c>
      <c r="AB29" s="24">
        <v>0</v>
      </c>
      <c r="AC29" s="24">
        <v>0</v>
      </c>
      <c r="AD29" s="24">
        <v>0</v>
      </c>
      <c r="AE29" s="24">
        <v>0</v>
      </c>
    </row>
    <row r="30" spans="1:31" ht="40.5" customHeight="1" x14ac:dyDescent="0.2">
      <c r="A30" s="131"/>
      <c r="B30" s="127" t="s">
        <v>77</v>
      </c>
      <c r="C30" s="128"/>
      <c r="D30" s="128"/>
      <c r="E30" s="128"/>
      <c r="F30" s="128"/>
      <c r="G30" s="129"/>
      <c r="H30" s="17">
        <v>25</v>
      </c>
      <c r="I30" s="24">
        <v>23</v>
      </c>
      <c r="J30" s="24">
        <v>0</v>
      </c>
      <c r="K30" s="24">
        <v>1</v>
      </c>
      <c r="L30" s="24">
        <v>0</v>
      </c>
      <c r="M30" s="24">
        <v>0</v>
      </c>
      <c r="N30" s="24">
        <v>0</v>
      </c>
      <c r="O30" s="24">
        <v>0</v>
      </c>
      <c r="P30" s="24">
        <v>3</v>
      </c>
      <c r="Q30" s="24">
        <v>3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1</v>
      </c>
      <c r="X30" s="24">
        <v>2</v>
      </c>
      <c r="Y30" s="24">
        <v>0</v>
      </c>
      <c r="Z30" s="24">
        <v>3</v>
      </c>
      <c r="AA30" s="24">
        <v>0</v>
      </c>
      <c r="AB30" s="24">
        <v>6</v>
      </c>
      <c r="AC30" s="24">
        <v>6</v>
      </c>
      <c r="AD30" s="24">
        <v>0</v>
      </c>
      <c r="AE30" s="24">
        <v>19</v>
      </c>
    </row>
    <row r="31" spans="1:31" ht="40.5" customHeight="1" x14ac:dyDescent="0.2">
      <c r="A31" s="131"/>
      <c r="B31" s="127" t="s">
        <v>78</v>
      </c>
      <c r="C31" s="128"/>
      <c r="D31" s="128"/>
      <c r="E31" s="128"/>
      <c r="F31" s="128"/>
      <c r="G31" s="129"/>
      <c r="H31" s="17">
        <v>26</v>
      </c>
      <c r="I31" s="24">
        <v>13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6</v>
      </c>
      <c r="Q31" s="24">
        <v>6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1</v>
      </c>
      <c r="Y31" s="24">
        <v>0</v>
      </c>
      <c r="Z31" s="24">
        <v>2</v>
      </c>
      <c r="AA31" s="24">
        <v>0</v>
      </c>
      <c r="AB31" s="24">
        <v>1</v>
      </c>
      <c r="AC31" s="24">
        <v>1</v>
      </c>
      <c r="AD31" s="24">
        <v>0</v>
      </c>
      <c r="AE31" s="24">
        <v>7</v>
      </c>
    </row>
    <row r="32" spans="1:31" ht="40.5" customHeight="1" x14ac:dyDescent="0.2">
      <c r="A32" s="131"/>
      <c r="B32" s="127" t="s">
        <v>79</v>
      </c>
      <c r="C32" s="128"/>
      <c r="D32" s="128"/>
      <c r="E32" s="128"/>
      <c r="F32" s="128"/>
      <c r="G32" s="129"/>
      <c r="H32" s="17">
        <v>27</v>
      </c>
      <c r="I32" s="24">
        <v>9</v>
      </c>
      <c r="J32" s="24">
        <v>0</v>
      </c>
      <c r="K32" s="24">
        <v>1</v>
      </c>
      <c r="L32" s="24">
        <v>0</v>
      </c>
      <c r="M32" s="24">
        <v>0</v>
      </c>
      <c r="N32" s="24">
        <v>0</v>
      </c>
      <c r="O32" s="24">
        <v>0</v>
      </c>
      <c r="P32" s="24">
        <v>7</v>
      </c>
      <c r="Q32" s="24">
        <v>7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1</v>
      </c>
      <c r="Y32" s="24">
        <v>0</v>
      </c>
      <c r="Z32" s="24">
        <v>4</v>
      </c>
      <c r="AA32" s="24">
        <v>0</v>
      </c>
      <c r="AB32" s="24">
        <v>0</v>
      </c>
      <c r="AC32" s="24">
        <v>0</v>
      </c>
      <c r="AD32" s="24">
        <v>0</v>
      </c>
      <c r="AE32" s="24">
        <v>2</v>
      </c>
    </row>
    <row r="33" spans="1:31" ht="40.5" customHeight="1" x14ac:dyDescent="0.2">
      <c r="A33" s="131"/>
      <c r="B33" s="127" t="s">
        <v>80</v>
      </c>
      <c r="C33" s="128"/>
      <c r="D33" s="128"/>
      <c r="E33" s="128"/>
      <c r="F33" s="128"/>
      <c r="G33" s="129"/>
      <c r="H33" s="17">
        <v>28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24">
        <v>0</v>
      </c>
      <c r="AE33" s="24">
        <v>0</v>
      </c>
    </row>
    <row r="34" spans="1:31" ht="40.5" customHeight="1" x14ac:dyDescent="0.2">
      <c r="A34" s="131"/>
      <c r="B34" s="127" t="s">
        <v>81</v>
      </c>
      <c r="C34" s="128"/>
      <c r="D34" s="128"/>
      <c r="E34" s="128"/>
      <c r="F34" s="128"/>
      <c r="G34" s="129"/>
      <c r="H34" s="17">
        <v>29</v>
      </c>
      <c r="I34" s="24">
        <v>3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3</v>
      </c>
      <c r="Q34" s="24">
        <v>3</v>
      </c>
      <c r="R34" s="24">
        <v>0</v>
      </c>
      <c r="S34" s="24">
        <v>0</v>
      </c>
      <c r="T34" s="24">
        <v>0</v>
      </c>
      <c r="U34" s="24">
        <v>0</v>
      </c>
      <c r="V34" s="24">
        <v>0</v>
      </c>
      <c r="W34" s="24">
        <v>0</v>
      </c>
      <c r="X34" s="24">
        <v>1</v>
      </c>
      <c r="Y34" s="24">
        <v>0</v>
      </c>
      <c r="Z34" s="24">
        <v>0</v>
      </c>
      <c r="AA34" s="24">
        <v>0</v>
      </c>
      <c r="AB34" s="24">
        <v>0</v>
      </c>
      <c r="AC34" s="24">
        <v>0</v>
      </c>
      <c r="AD34" s="24">
        <v>0</v>
      </c>
      <c r="AE34" s="24">
        <v>0</v>
      </c>
    </row>
    <row r="35" spans="1:31" ht="40.5" customHeight="1" x14ac:dyDescent="0.2">
      <c r="A35" s="131"/>
      <c r="B35" s="127" t="s">
        <v>82</v>
      </c>
      <c r="C35" s="128"/>
      <c r="D35" s="128"/>
      <c r="E35" s="128"/>
      <c r="F35" s="128"/>
      <c r="G35" s="129"/>
      <c r="H35" s="17">
        <v>30</v>
      </c>
      <c r="I35" s="24">
        <v>8</v>
      </c>
      <c r="J35" s="24">
        <v>0</v>
      </c>
      <c r="K35" s="24">
        <v>1</v>
      </c>
      <c r="L35" s="24">
        <v>0</v>
      </c>
      <c r="M35" s="24">
        <v>0</v>
      </c>
      <c r="N35" s="24">
        <v>0</v>
      </c>
      <c r="O35" s="24">
        <v>0</v>
      </c>
      <c r="P35" s="24">
        <v>1</v>
      </c>
      <c r="Q35" s="24">
        <v>1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7</v>
      </c>
    </row>
    <row r="36" spans="1:31" ht="40.5" customHeight="1" x14ac:dyDescent="0.2">
      <c r="A36" s="131"/>
      <c r="B36" s="127" t="s">
        <v>83</v>
      </c>
      <c r="C36" s="128"/>
      <c r="D36" s="128"/>
      <c r="E36" s="128"/>
      <c r="F36" s="128"/>
      <c r="G36" s="129"/>
      <c r="H36" s="17">
        <v>31</v>
      </c>
      <c r="I36" s="24">
        <v>1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1</v>
      </c>
      <c r="Q36" s="24">
        <v>1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24">
        <v>0</v>
      </c>
      <c r="AE36" s="24">
        <v>0</v>
      </c>
    </row>
    <row r="37" spans="1:31" ht="40.5" customHeight="1" x14ac:dyDescent="0.2">
      <c r="A37" s="131"/>
      <c r="B37" s="127" t="s">
        <v>93</v>
      </c>
      <c r="C37" s="128"/>
      <c r="D37" s="128"/>
      <c r="E37" s="128"/>
      <c r="F37" s="128"/>
      <c r="G37" s="129"/>
      <c r="H37" s="17">
        <v>32</v>
      </c>
      <c r="I37" s="24">
        <v>74</v>
      </c>
      <c r="J37" s="24">
        <v>4</v>
      </c>
      <c r="K37" s="24">
        <v>16</v>
      </c>
      <c r="L37" s="24">
        <v>0</v>
      </c>
      <c r="M37" s="24">
        <v>0</v>
      </c>
      <c r="N37" s="24">
        <v>0</v>
      </c>
      <c r="O37" s="24">
        <v>0</v>
      </c>
      <c r="P37" s="24">
        <v>26</v>
      </c>
      <c r="Q37" s="24">
        <v>24</v>
      </c>
      <c r="R37" s="24">
        <v>0</v>
      </c>
      <c r="S37" s="24">
        <v>1</v>
      </c>
      <c r="T37" s="24">
        <v>0</v>
      </c>
      <c r="U37" s="24">
        <v>2</v>
      </c>
      <c r="V37" s="24">
        <v>0</v>
      </c>
      <c r="W37" s="24">
        <v>0</v>
      </c>
      <c r="X37" s="24">
        <v>9</v>
      </c>
      <c r="Y37" s="24">
        <v>0</v>
      </c>
      <c r="Z37" s="24">
        <v>6</v>
      </c>
      <c r="AA37" s="24">
        <v>0</v>
      </c>
      <c r="AB37" s="24">
        <v>13</v>
      </c>
      <c r="AC37" s="24">
        <v>13</v>
      </c>
      <c r="AD37" s="24">
        <v>0</v>
      </c>
      <c r="AE37" s="24">
        <v>52</v>
      </c>
    </row>
    <row r="38" spans="1:31" ht="40.5" customHeight="1" x14ac:dyDescent="0.2">
      <c r="A38" s="132"/>
      <c r="B38" s="127" t="s">
        <v>85</v>
      </c>
      <c r="C38" s="128"/>
      <c r="D38" s="128"/>
      <c r="E38" s="128"/>
      <c r="F38" s="128"/>
      <c r="G38" s="129"/>
      <c r="H38" s="17">
        <v>33</v>
      </c>
      <c r="I38" s="24">
        <v>89</v>
      </c>
      <c r="J38" s="24">
        <v>5</v>
      </c>
      <c r="K38" s="24">
        <v>4</v>
      </c>
      <c r="L38" s="24">
        <v>1</v>
      </c>
      <c r="M38" s="24">
        <v>0</v>
      </c>
      <c r="N38" s="24">
        <v>0</v>
      </c>
      <c r="O38" s="24">
        <v>1</v>
      </c>
      <c r="P38" s="24">
        <v>17</v>
      </c>
      <c r="Q38" s="24">
        <v>17</v>
      </c>
      <c r="R38" s="24">
        <v>0</v>
      </c>
      <c r="S38" s="24">
        <v>3</v>
      </c>
      <c r="T38" s="24">
        <v>0</v>
      </c>
      <c r="U38" s="24">
        <v>0</v>
      </c>
      <c r="V38" s="24">
        <v>0</v>
      </c>
      <c r="W38" s="24">
        <v>0</v>
      </c>
      <c r="X38" s="24">
        <v>7</v>
      </c>
      <c r="Y38" s="24">
        <v>1</v>
      </c>
      <c r="Z38" s="24">
        <v>4</v>
      </c>
      <c r="AA38" s="24">
        <v>0</v>
      </c>
      <c r="AB38" s="24">
        <v>3</v>
      </c>
      <c r="AC38" s="24">
        <v>3</v>
      </c>
      <c r="AD38" s="24">
        <v>0</v>
      </c>
      <c r="AE38" s="24">
        <v>76</v>
      </c>
    </row>
    <row r="39" spans="1:31" ht="23.25" customHeight="1" x14ac:dyDescent="0.2">
      <c r="A39" s="124" t="s">
        <v>86</v>
      </c>
      <c r="B39" s="125"/>
      <c r="C39" s="125"/>
      <c r="D39" s="125"/>
      <c r="E39" s="125"/>
      <c r="F39" s="125"/>
      <c r="G39" s="126"/>
      <c r="H39" s="17">
        <v>34</v>
      </c>
      <c r="I39" s="24">
        <f t="shared" ref="I39:AE39" si="0">SUM(I6:I38)</f>
        <v>6523</v>
      </c>
      <c r="J39" s="24">
        <f t="shared" si="0"/>
        <v>887</v>
      </c>
      <c r="K39" s="24">
        <f t="shared" si="0"/>
        <v>697</v>
      </c>
      <c r="L39" s="24">
        <f t="shared" si="0"/>
        <v>23</v>
      </c>
      <c r="M39" s="24">
        <f t="shared" si="0"/>
        <v>0</v>
      </c>
      <c r="N39" s="24">
        <f t="shared" si="0"/>
        <v>8</v>
      </c>
      <c r="O39" s="24">
        <f t="shared" si="0"/>
        <v>4</v>
      </c>
      <c r="P39" s="24">
        <f t="shared" si="0"/>
        <v>1895</v>
      </c>
      <c r="Q39" s="24">
        <f t="shared" si="0"/>
        <v>1819</v>
      </c>
      <c r="R39" s="24">
        <f t="shared" si="0"/>
        <v>30</v>
      </c>
      <c r="S39" s="24">
        <f t="shared" si="0"/>
        <v>60</v>
      </c>
      <c r="T39" s="24">
        <f t="shared" si="0"/>
        <v>0</v>
      </c>
      <c r="U39" s="24">
        <f t="shared" si="0"/>
        <v>76</v>
      </c>
      <c r="V39" s="24">
        <f t="shared" si="0"/>
        <v>0</v>
      </c>
      <c r="W39" s="24">
        <f t="shared" si="0"/>
        <v>20</v>
      </c>
      <c r="X39" s="24">
        <f t="shared" si="0"/>
        <v>541</v>
      </c>
      <c r="Y39" s="24">
        <f t="shared" si="0"/>
        <v>9</v>
      </c>
      <c r="Z39" s="24">
        <f t="shared" si="0"/>
        <v>642</v>
      </c>
      <c r="AA39" s="24">
        <f t="shared" si="0"/>
        <v>12</v>
      </c>
      <c r="AB39" s="24">
        <f t="shared" si="0"/>
        <v>777</v>
      </c>
      <c r="AC39" s="24">
        <f t="shared" si="0"/>
        <v>757</v>
      </c>
      <c r="AD39" s="24">
        <f t="shared" si="0"/>
        <v>0</v>
      </c>
      <c r="AE39" s="24">
        <f t="shared" si="0"/>
        <v>5452</v>
      </c>
    </row>
    <row r="40" spans="1:31" ht="8.25" customHeight="1" x14ac:dyDescent="0.2"/>
    <row r="41" spans="1:31" ht="13.35" customHeight="1" x14ac:dyDescent="0.2"/>
    <row r="42" spans="1:31" ht="13.35" customHeight="1" x14ac:dyDescent="0.2"/>
    <row r="43" spans="1:31" ht="13.35" customHeight="1" x14ac:dyDescent="0.2"/>
  </sheetData>
  <mergeCells count="66">
    <mergeCell ref="A1:AE1"/>
    <mergeCell ref="A2:G4"/>
    <mergeCell ref="H2:H4"/>
    <mergeCell ref="I2:I4"/>
    <mergeCell ref="J2:J4"/>
    <mergeCell ref="K2:K4"/>
    <mergeCell ref="L2:O2"/>
    <mergeCell ref="P2:P4"/>
    <mergeCell ref="Q2:V2"/>
    <mergeCell ref="W2:W4"/>
    <mergeCell ref="AC3:AD3"/>
    <mergeCell ref="X2:AA2"/>
    <mergeCell ref="AB2:AD2"/>
    <mergeCell ref="AE2:AE4"/>
    <mergeCell ref="L3:L4"/>
    <mergeCell ref="M3:O3"/>
    <mergeCell ref="Q3:Q4"/>
    <mergeCell ref="R3:S3"/>
    <mergeCell ref="T3:T4"/>
    <mergeCell ref="U3:U4"/>
    <mergeCell ref="V3:V4"/>
    <mergeCell ref="X3:X4"/>
    <mergeCell ref="Y3:Y4"/>
    <mergeCell ref="Z3:Z4"/>
    <mergeCell ref="AA3:AA4"/>
    <mergeCell ref="AB3:AB4"/>
    <mergeCell ref="A5:G5"/>
    <mergeCell ref="A6:G6"/>
    <mergeCell ref="A7:A18"/>
    <mergeCell ref="B7:G7"/>
    <mergeCell ref="B8:G8"/>
    <mergeCell ref="B9:G9"/>
    <mergeCell ref="B10:G10"/>
    <mergeCell ref="B11:B15"/>
    <mergeCell ref="C11:G11"/>
    <mergeCell ref="D12:G12"/>
    <mergeCell ref="C13:G13"/>
    <mergeCell ref="C14:G14"/>
    <mergeCell ref="C15:G15"/>
    <mergeCell ref="B16:C18"/>
    <mergeCell ref="D16:G16"/>
    <mergeCell ref="D17:G17"/>
    <mergeCell ref="D18:G18"/>
    <mergeCell ref="B32:G32"/>
    <mergeCell ref="A19:A38"/>
    <mergeCell ref="B19:G19"/>
    <mergeCell ref="B20:G20"/>
    <mergeCell ref="C21:G21"/>
    <mergeCell ref="B22:G22"/>
    <mergeCell ref="B23:G23"/>
    <mergeCell ref="B24:G24"/>
    <mergeCell ref="B25:G25"/>
    <mergeCell ref="B26:B29"/>
    <mergeCell ref="C26:G26"/>
    <mergeCell ref="C27:G27"/>
    <mergeCell ref="C28:G28"/>
    <mergeCell ref="C29:G29"/>
    <mergeCell ref="B30:G30"/>
    <mergeCell ref="B31:G31"/>
    <mergeCell ref="A39:G39"/>
    <mergeCell ref="B33:G33"/>
    <mergeCell ref="B34:G34"/>
    <mergeCell ref="B35:G35"/>
    <mergeCell ref="B36:G36"/>
    <mergeCell ref="B37:G37"/>
    <mergeCell ref="B38:G38"/>
  </mergeCells>
  <pageMargins left="0.39370078740157483" right="0.19685039370078741" top="0.74803149606299213" bottom="0.74803149606299213" header="0.31496062992125984" footer="0.31496062992125984"/>
  <pageSetup paperSize="8" scale="3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E40"/>
  <sheetViews>
    <sheetView view="pageBreakPreview" zoomScale="50" zoomScaleNormal="70" zoomScaleSheetLayoutView="50" workbookViewId="0">
      <selection activeCell="A2" sqref="A2:H5"/>
    </sheetView>
  </sheetViews>
  <sheetFormatPr defaultColWidth="9.33203125" defaultRowHeight="12.75" x14ac:dyDescent="0.2"/>
  <cols>
    <col min="2" max="2" width="16.5" customWidth="1"/>
    <col min="3" max="7" width="8.5" customWidth="1"/>
    <col min="8" max="8" width="13.83203125" customWidth="1"/>
    <col min="9" max="9" width="6" customWidth="1"/>
    <col min="10" max="11" width="19.5" customWidth="1"/>
    <col min="12" max="12" width="21.33203125" customWidth="1"/>
    <col min="13" max="13" width="19.5" customWidth="1"/>
    <col min="14" max="14" width="16.5" customWidth="1"/>
    <col min="15" max="18" width="23.6640625" customWidth="1"/>
    <col min="19" max="19" width="22.5" customWidth="1"/>
    <col min="20" max="26" width="15.83203125" customWidth="1"/>
    <col min="27" max="30" width="14.33203125" customWidth="1"/>
    <col min="31" max="32" width="15.83203125" customWidth="1"/>
    <col min="33" max="33" width="0.1640625" customWidth="1"/>
    <col min="34" max="34" width="16.5" customWidth="1"/>
    <col min="35" max="39" width="8.5" customWidth="1"/>
    <col min="40" max="40" width="15" customWidth="1"/>
    <col min="41" max="41" width="6" customWidth="1"/>
    <col min="42" max="48" width="24.33203125" customWidth="1"/>
    <col min="49" max="49" width="25.6640625" customWidth="1"/>
    <col min="50" max="57" width="24.33203125" customWidth="1"/>
  </cols>
  <sheetData>
    <row r="1" spans="1:57" ht="24.95" customHeight="1" x14ac:dyDescent="0.2">
      <c r="A1" s="29" t="s">
        <v>94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29" t="s">
        <v>95</v>
      </c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</row>
    <row r="2" spans="1:57" ht="18" customHeight="1" x14ac:dyDescent="0.2">
      <c r="A2" s="174"/>
      <c r="B2" s="175"/>
      <c r="C2" s="175"/>
      <c r="D2" s="175"/>
      <c r="E2" s="175"/>
      <c r="F2" s="175"/>
      <c r="G2" s="175"/>
      <c r="H2" s="176"/>
      <c r="I2" s="196" t="s">
        <v>18</v>
      </c>
      <c r="J2" s="223" t="s">
        <v>96</v>
      </c>
      <c r="K2" s="223" t="s">
        <v>97</v>
      </c>
      <c r="L2" s="223" t="s">
        <v>98</v>
      </c>
      <c r="M2" s="223" t="s">
        <v>99</v>
      </c>
      <c r="N2" s="31" t="s">
        <v>100</v>
      </c>
      <c r="O2" s="239" t="s">
        <v>101</v>
      </c>
      <c r="P2" s="240"/>
      <c r="Q2" s="240"/>
      <c r="R2" s="240"/>
      <c r="S2" s="240"/>
      <c r="T2" s="239" t="s">
        <v>102</v>
      </c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1"/>
      <c r="AG2" s="32"/>
      <c r="AH2" s="226"/>
      <c r="AI2" s="227"/>
      <c r="AJ2" s="227"/>
      <c r="AK2" s="227"/>
      <c r="AL2" s="227"/>
      <c r="AM2" s="227"/>
      <c r="AN2" s="228"/>
      <c r="AO2" s="217" t="s">
        <v>18</v>
      </c>
      <c r="AP2" s="239" t="s">
        <v>102</v>
      </c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1"/>
    </row>
    <row r="3" spans="1:57" ht="12.75" customHeight="1" x14ac:dyDescent="0.2">
      <c r="A3" s="177"/>
      <c r="B3" s="178"/>
      <c r="C3" s="178"/>
      <c r="D3" s="178"/>
      <c r="E3" s="178"/>
      <c r="F3" s="178"/>
      <c r="G3" s="178"/>
      <c r="H3" s="179"/>
      <c r="I3" s="197"/>
      <c r="J3" s="224"/>
      <c r="K3" s="224"/>
      <c r="L3" s="224"/>
      <c r="M3" s="224"/>
      <c r="N3" s="223" t="s">
        <v>103</v>
      </c>
      <c r="O3" s="223" t="s">
        <v>104</v>
      </c>
      <c r="P3" s="223" t="s">
        <v>105</v>
      </c>
      <c r="Q3" s="223" t="s">
        <v>106</v>
      </c>
      <c r="R3" s="223" t="s">
        <v>107</v>
      </c>
      <c r="S3" s="223" t="s">
        <v>108</v>
      </c>
      <c r="T3" s="226" t="s">
        <v>109</v>
      </c>
      <c r="U3" s="227"/>
      <c r="V3" s="227"/>
      <c r="W3" s="227"/>
      <c r="X3" s="227"/>
      <c r="Y3" s="227"/>
      <c r="Z3" s="227"/>
      <c r="AA3" s="228"/>
      <c r="AB3" s="232" t="s">
        <v>110</v>
      </c>
      <c r="AC3" s="233"/>
      <c r="AD3" s="226" t="s">
        <v>111</v>
      </c>
      <c r="AE3" s="227"/>
      <c r="AF3" s="228"/>
      <c r="AG3" s="35"/>
      <c r="AH3" s="236"/>
      <c r="AI3" s="237"/>
      <c r="AJ3" s="237"/>
      <c r="AK3" s="237"/>
      <c r="AL3" s="237"/>
      <c r="AM3" s="237"/>
      <c r="AN3" s="238"/>
      <c r="AO3" s="218"/>
      <c r="AP3" s="226" t="s">
        <v>111</v>
      </c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8"/>
      <c r="BB3" s="217" t="s">
        <v>112</v>
      </c>
      <c r="BC3" s="217" t="s">
        <v>113</v>
      </c>
      <c r="BD3" s="217" t="s">
        <v>114</v>
      </c>
      <c r="BE3" s="217" t="s">
        <v>115</v>
      </c>
    </row>
    <row r="4" spans="1:57" x14ac:dyDescent="0.2">
      <c r="A4" s="177"/>
      <c r="B4" s="178"/>
      <c r="C4" s="178"/>
      <c r="D4" s="178"/>
      <c r="E4" s="178"/>
      <c r="F4" s="178"/>
      <c r="G4" s="178"/>
      <c r="H4" s="179"/>
      <c r="I4" s="197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9"/>
      <c r="U4" s="230"/>
      <c r="V4" s="230"/>
      <c r="W4" s="230"/>
      <c r="X4" s="230"/>
      <c r="Y4" s="230"/>
      <c r="Z4" s="230"/>
      <c r="AA4" s="231"/>
      <c r="AB4" s="234"/>
      <c r="AC4" s="235"/>
      <c r="AD4" s="229"/>
      <c r="AE4" s="230"/>
      <c r="AF4" s="231"/>
      <c r="AG4" s="37"/>
      <c r="AH4" s="236"/>
      <c r="AI4" s="237"/>
      <c r="AJ4" s="237"/>
      <c r="AK4" s="237"/>
      <c r="AL4" s="237"/>
      <c r="AM4" s="237"/>
      <c r="AN4" s="238"/>
      <c r="AO4" s="218"/>
      <c r="AP4" s="236"/>
      <c r="AQ4" s="237"/>
      <c r="AR4" s="237"/>
      <c r="AS4" s="237"/>
      <c r="AT4" s="237"/>
      <c r="AU4" s="237"/>
      <c r="AV4" s="237"/>
      <c r="AW4" s="237"/>
      <c r="AX4" s="237"/>
      <c r="AY4" s="237"/>
      <c r="AZ4" s="237"/>
      <c r="BA4" s="238"/>
      <c r="BB4" s="218"/>
      <c r="BC4" s="218"/>
      <c r="BD4" s="218"/>
      <c r="BE4" s="218"/>
    </row>
    <row r="5" spans="1:57" ht="186.75" customHeight="1" x14ac:dyDescent="0.2">
      <c r="A5" s="180"/>
      <c r="B5" s="181"/>
      <c r="C5" s="181"/>
      <c r="D5" s="181"/>
      <c r="E5" s="181"/>
      <c r="F5" s="181"/>
      <c r="G5" s="181"/>
      <c r="H5" s="182"/>
      <c r="I5" s="198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33" t="s">
        <v>116</v>
      </c>
      <c r="U5" s="33" t="s">
        <v>117</v>
      </c>
      <c r="V5" s="33" t="s">
        <v>118</v>
      </c>
      <c r="W5" s="33" t="s">
        <v>119</v>
      </c>
      <c r="X5" s="33" t="s">
        <v>120</v>
      </c>
      <c r="Y5" s="33" t="s">
        <v>121</v>
      </c>
      <c r="Z5" s="33" t="s">
        <v>122</v>
      </c>
      <c r="AA5" s="33" t="s">
        <v>123</v>
      </c>
      <c r="AB5" s="38" t="s">
        <v>124</v>
      </c>
      <c r="AC5" s="38" t="s">
        <v>125</v>
      </c>
      <c r="AD5" s="38" t="s">
        <v>126</v>
      </c>
      <c r="AE5" s="38" t="s">
        <v>127</v>
      </c>
      <c r="AF5" s="38" t="s">
        <v>128</v>
      </c>
      <c r="AG5" s="38"/>
      <c r="AH5" s="229"/>
      <c r="AI5" s="230"/>
      <c r="AJ5" s="230"/>
      <c r="AK5" s="230"/>
      <c r="AL5" s="230"/>
      <c r="AM5" s="230"/>
      <c r="AN5" s="231"/>
      <c r="AO5" s="219"/>
      <c r="AP5" s="39" t="s">
        <v>129</v>
      </c>
      <c r="AQ5" s="38" t="s">
        <v>130</v>
      </c>
      <c r="AR5" s="38" t="s">
        <v>131</v>
      </c>
      <c r="AS5" s="38" t="s">
        <v>132</v>
      </c>
      <c r="AT5" s="38" t="s">
        <v>133</v>
      </c>
      <c r="AU5" s="38" t="s">
        <v>134</v>
      </c>
      <c r="AV5" s="38" t="s">
        <v>135</v>
      </c>
      <c r="AW5" s="38" t="s">
        <v>136</v>
      </c>
      <c r="AX5" s="38" t="s">
        <v>137</v>
      </c>
      <c r="AY5" s="38" t="s">
        <v>138</v>
      </c>
      <c r="AZ5" s="38" t="s">
        <v>139</v>
      </c>
      <c r="BA5" s="33" t="s">
        <v>140</v>
      </c>
      <c r="BB5" s="219"/>
      <c r="BC5" s="219"/>
      <c r="BD5" s="219"/>
      <c r="BE5" s="219"/>
    </row>
    <row r="6" spans="1:57" x14ac:dyDescent="0.2">
      <c r="A6" s="220" t="s">
        <v>46</v>
      </c>
      <c r="B6" s="221"/>
      <c r="C6" s="221"/>
      <c r="D6" s="221"/>
      <c r="E6" s="221"/>
      <c r="F6" s="221"/>
      <c r="G6" s="221"/>
      <c r="H6" s="222"/>
      <c r="I6" s="34" t="s">
        <v>47</v>
      </c>
      <c r="J6" s="34">
        <v>1</v>
      </c>
      <c r="K6" s="34">
        <v>2</v>
      </c>
      <c r="L6" s="34">
        <v>3</v>
      </c>
      <c r="M6" s="34">
        <v>4</v>
      </c>
      <c r="N6" s="34">
        <v>5</v>
      </c>
      <c r="O6" s="34">
        <v>6</v>
      </c>
      <c r="P6" s="34">
        <v>7</v>
      </c>
      <c r="Q6" s="34">
        <v>8</v>
      </c>
      <c r="R6" s="34">
        <v>9</v>
      </c>
      <c r="S6" s="34">
        <v>10</v>
      </c>
      <c r="T6" s="34">
        <v>11</v>
      </c>
      <c r="U6" s="34">
        <v>12</v>
      </c>
      <c r="V6" s="34">
        <v>13</v>
      </c>
      <c r="W6" s="34">
        <v>14</v>
      </c>
      <c r="X6" s="34">
        <v>15</v>
      </c>
      <c r="Y6" s="34">
        <v>16</v>
      </c>
      <c r="Z6" s="34">
        <v>17</v>
      </c>
      <c r="AA6" s="34">
        <v>18</v>
      </c>
      <c r="AB6" s="34">
        <v>19</v>
      </c>
      <c r="AC6" s="34">
        <v>20</v>
      </c>
      <c r="AD6" s="34">
        <v>21</v>
      </c>
      <c r="AE6" s="34">
        <v>22</v>
      </c>
      <c r="AF6" s="34">
        <v>23</v>
      </c>
      <c r="AG6" s="220" t="s">
        <v>46</v>
      </c>
      <c r="AH6" s="221"/>
      <c r="AI6" s="221"/>
      <c r="AJ6" s="221"/>
      <c r="AK6" s="221"/>
      <c r="AL6" s="221"/>
      <c r="AM6" s="221"/>
      <c r="AN6" s="222"/>
      <c r="AO6" s="34" t="s">
        <v>47</v>
      </c>
      <c r="AP6" s="34">
        <v>24</v>
      </c>
      <c r="AQ6" s="34">
        <v>25</v>
      </c>
      <c r="AR6" s="34">
        <v>26</v>
      </c>
      <c r="AS6" s="34">
        <v>27</v>
      </c>
      <c r="AT6" s="34">
        <v>28</v>
      </c>
      <c r="AU6" s="34">
        <v>29</v>
      </c>
      <c r="AV6" s="34">
        <v>30</v>
      </c>
      <c r="AW6" s="34">
        <v>31</v>
      </c>
      <c r="AX6" s="34">
        <v>32</v>
      </c>
      <c r="AY6" s="34">
        <v>33</v>
      </c>
      <c r="AZ6" s="34">
        <v>34</v>
      </c>
      <c r="BA6" s="34">
        <v>35</v>
      </c>
      <c r="BB6" s="34">
        <v>36</v>
      </c>
      <c r="BC6" s="34">
        <v>37</v>
      </c>
      <c r="BD6" s="34">
        <v>38</v>
      </c>
      <c r="BE6" s="34">
        <v>39</v>
      </c>
    </row>
    <row r="7" spans="1:57" ht="40.5" customHeight="1" x14ac:dyDescent="0.2">
      <c r="A7" s="145" t="s">
        <v>141</v>
      </c>
      <c r="B7" s="146"/>
      <c r="C7" s="146"/>
      <c r="D7" s="146"/>
      <c r="E7" s="146"/>
      <c r="F7" s="146"/>
      <c r="G7" s="146"/>
      <c r="H7" s="147"/>
      <c r="I7" s="17">
        <v>1</v>
      </c>
      <c r="J7" s="40">
        <v>1111</v>
      </c>
      <c r="K7" s="40">
        <v>0</v>
      </c>
      <c r="L7" s="40">
        <v>0</v>
      </c>
      <c r="M7" s="40">
        <v>1177</v>
      </c>
      <c r="N7" s="40">
        <v>70</v>
      </c>
      <c r="O7" s="40">
        <v>11</v>
      </c>
      <c r="P7" s="40">
        <v>0</v>
      </c>
      <c r="Q7" s="40">
        <v>13</v>
      </c>
      <c r="R7" s="40">
        <v>37</v>
      </c>
      <c r="S7" s="40">
        <v>43</v>
      </c>
      <c r="T7" s="40">
        <v>0</v>
      </c>
      <c r="U7" s="40">
        <v>0</v>
      </c>
      <c r="V7" s="40">
        <v>5</v>
      </c>
      <c r="W7" s="40">
        <v>138</v>
      </c>
      <c r="X7" s="40">
        <v>385</v>
      </c>
      <c r="Y7" s="40">
        <v>475</v>
      </c>
      <c r="Z7" s="40">
        <v>73</v>
      </c>
      <c r="AA7" s="40">
        <v>101</v>
      </c>
      <c r="AB7" s="40">
        <v>1045</v>
      </c>
      <c r="AC7" s="40">
        <v>132</v>
      </c>
      <c r="AD7" s="40">
        <v>299</v>
      </c>
      <c r="AE7" s="40">
        <v>102</v>
      </c>
      <c r="AF7" s="40">
        <v>3</v>
      </c>
      <c r="AG7" s="145" t="s">
        <v>141</v>
      </c>
      <c r="AH7" s="146"/>
      <c r="AI7" s="146"/>
      <c r="AJ7" s="146"/>
      <c r="AK7" s="146"/>
      <c r="AL7" s="146"/>
      <c r="AM7" s="146"/>
      <c r="AN7" s="147"/>
      <c r="AO7" s="17">
        <v>1</v>
      </c>
      <c r="AP7" s="40">
        <v>21</v>
      </c>
      <c r="AQ7" s="40">
        <v>314</v>
      </c>
      <c r="AR7" s="40">
        <v>17</v>
      </c>
      <c r="AS7" s="40">
        <v>258</v>
      </c>
      <c r="AT7" s="40">
        <v>34</v>
      </c>
      <c r="AU7" s="40">
        <v>24</v>
      </c>
      <c r="AV7" s="40">
        <v>57</v>
      </c>
      <c r="AW7" s="40">
        <v>2</v>
      </c>
      <c r="AX7" s="40">
        <v>0</v>
      </c>
      <c r="AY7" s="40">
        <v>0</v>
      </c>
      <c r="AZ7" s="40">
        <v>21</v>
      </c>
      <c r="BA7" s="40">
        <v>57</v>
      </c>
      <c r="BB7" s="40">
        <v>0</v>
      </c>
      <c r="BC7" s="40">
        <v>22</v>
      </c>
      <c r="BD7" s="40">
        <v>14</v>
      </c>
      <c r="BE7" s="40">
        <v>21</v>
      </c>
    </row>
    <row r="8" spans="1:57" ht="40.5" customHeight="1" x14ac:dyDescent="0.2">
      <c r="A8" s="183" t="s">
        <v>142</v>
      </c>
      <c r="B8" s="208" t="s">
        <v>143</v>
      </c>
      <c r="C8" s="145" t="s">
        <v>144</v>
      </c>
      <c r="D8" s="146"/>
      <c r="E8" s="146"/>
      <c r="F8" s="146"/>
      <c r="G8" s="146"/>
      <c r="H8" s="147"/>
      <c r="I8" s="17">
        <v>2</v>
      </c>
      <c r="J8" s="40">
        <v>704</v>
      </c>
      <c r="K8" s="40">
        <v>0</v>
      </c>
      <c r="L8" s="40">
        <v>0</v>
      </c>
      <c r="M8" s="40">
        <v>716</v>
      </c>
      <c r="N8" s="40">
        <v>1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4</v>
      </c>
      <c r="W8" s="40">
        <v>88</v>
      </c>
      <c r="X8" s="40">
        <v>232</v>
      </c>
      <c r="Y8" s="40">
        <v>282</v>
      </c>
      <c r="Z8" s="40">
        <v>49</v>
      </c>
      <c r="AA8" s="40">
        <v>61</v>
      </c>
      <c r="AB8" s="40">
        <v>645</v>
      </c>
      <c r="AC8" s="40">
        <v>71</v>
      </c>
      <c r="AD8" s="40">
        <v>200</v>
      </c>
      <c r="AE8" s="40">
        <v>68</v>
      </c>
      <c r="AF8" s="40">
        <v>0</v>
      </c>
      <c r="AG8" s="183" t="s">
        <v>142</v>
      </c>
      <c r="AH8" s="208" t="s">
        <v>143</v>
      </c>
      <c r="AI8" s="145" t="s">
        <v>144</v>
      </c>
      <c r="AJ8" s="146"/>
      <c r="AK8" s="146"/>
      <c r="AL8" s="146"/>
      <c r="AM8" s="146"/>
      <c r="AN8" s="147"/>
      <c r="AO8" s="17">
        <v>2</v>
      </c>
      <c r="AP8" s="40">
        <v>17</v>
      </c>
      <c r="AQ8" s="40">
        <v>184</v>
      </c>
      <c r="AR8" s="40">
        <v>8</v>
      </c>
      <c r="AS8" s="40">
        <v>127</v>
      </c>
      <c r="AT8" s="40">
        <v>13</v>
      </c>
      <c r="AU8" s="40">
        <v>15</v>
      </c>
      <c r="AV8" s="40">
        <v>39</v>
      </c>
      <c r="AW8" s="40">
        <v>0</v>
      </c>
      <c r="AX8" s="40">
        <v>0</v>
      </c>
      <c r="AY8" s="40">
        <v>0</v>
      </c>
      <c r="AZ8" s="40">
        <v>14</v>
      </c>
      <c r="BA8" s="40">
        <v>45</v>
      </c>
      <c r="BB8" s="40">
        <v>0</v>
      </c>
      <c r="BC8" s="40">
        <v>14</v>
      </c>
      <c r="BD8" s="40">
        <v>6</v>
      </c>
      <c r="BE8" s="40">
        <v>8</v>
      </c>
    </row>
    <row r="9" spans="1:57" ht="40.5" customHeight="1" x14ac:dyDescent="0.2">
      <c r="A9" s="184"/>
      <c r="B9" s="209"/>
      <c r="C9" s="211" t="s">
        <v>145</v>
      </c>
      <c r="D9" s="212"/>
      <c r="E9" s="153" t="s">
        <v>146</v>
      </c>
      <c r="F9" s="154"/>
      <c r="G9" s="154"/>
      <c r="H9" s="155"/>
      <c r="I9" s="17">
        <v>3</v>
      </c>
      <c r="J9" s="40">
        <v>33</v>
      </c>
      <c r="K9" s="40">
        <v>0</v>
      </c>
      <c r="L9" s="40">
        <v>0</v>
      </c>
      <c r="M9" s="40">
        <v>45</v>
      </c>
      <c r="N9" s="40">
        <v>37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0">
        <v>0</v>
      </c>
      <c r="V9" s="40">
        <v>0</v>
      </c>
      <c r="W9" s="40">
        <v>3</v>
      </c>
      <c r="X9" s="40">
        <v>12</v>
      </c>
      <c r="Y9" s="40">
        <v>20</v>
      </c>
      <c r="Z9" s="40">
        <v>3</v>
      </c>
      <c r="AA9" s="40">
        <v>7</v>
      </c>
      <c r="AB9" s="40">
        <v>31</v>
      </c>
      <c r="AC9" s="40">
        <v>14</v>
      </c>
      <c r="AD9" s="40">
        <v>7</v>
      </c>
      <c r="AE9" s="40">
        <v>0</v>
      </c>
      <c r="AF9" s="40">
        <v>0</v>
      </c>
      <c r="AG9" s="184"/>
      <c r="AH9" s="209"/>
      <c r="AI9" s="211" t="s">
        <v>145</v>
      </c>
      <c r="AJ9" s="212"/>
      <c r="AK9" s="153" t="s">
        <v>146</v>
      </c>
      <c r="AL9" s="154"/>
      <c r="AM9" s="154"/>
      <c r="AN9" s="155"/>
      <c r="AO9" s="17">
        <v>3</v>
      </c>
      <c r="AP9" s="40">
        <v>1</v>
      </c>
      <c r="AQ9" s="40">
        <v>12</v>
      </c>
      <c r="AR9" s="40">
        <v>1</v>
      </c>
      <c r="AS9" s="40">
        <v>13</v>
      </c>
      <c r="AT9" s="40">
        <v>3</v>
      </c>
      <c r="AU9" s="40">
        <v>3</v>
      </c>
      <c r="AV9" s="40">
        <v>6</v>
      </c>
      <c r="AW9" s="40">
        <v>0</v>
      </c>
      <c r="AX9" s="40">
        <v>0</v>
      </c>
      <c r="AY9" s="40">
        <v>0</v>
      </c>
      <c r="AZ9" s="40">
        <v>1</v>
      </c>
      <c r="BA9" s="40">
        <v>2</v>
      </c>
      <c r="BB9" s="40">
        <v>0</v>
      </c>
      <c r="BC9" s="40">
        <v>4</v>
      </c>
      <c r="BD9" s="40">
        <v>0</v>
      </c>
      <c r="BE9" s="40">
        <v>1</v>
      </c>
    </row>
    <row r="10" spans="1:57" ht="40.5" customHeight="1" x14ac:dyDescent="0.2">
      <c r="A10" s="184"/>
      <c r="B10" s="209"/>
      <c r="C10" s="213"/>
      <c r="D10" s="214"/>
      <c r="E10" s="153" t="s">
        <v>147</v>
      </c>
      <c r="F10" s="154"/>
      <c r="G10" s="154"/>
      <c r="H10" s="155"/>
      <c r="I10" s="17">
        <v>4</v>
      </c>
      <c r="J10" s="40">
        <v>51</v>
      </c>
      <c r="K10" s="40">
        <v>0</v>
      </c>
      <c r="L10" s="40">
        <v>0</v>
      </c>
      <c r="M10" s="40">
        <v>66</v>
      </c>
      <c r="N10" s="40">
        <v>29</v>
      </c>
      <c r="O10" s="40">
        <v>0</v>
      </c>
      <c r="P10" s="40">
        <v>0</v>
      </c>
      <c r="Q10" s="40">
        <v>1</v>
      </c>
      <c r="R10" s="40">
        <v>1</v>
      </c>
      <c r="S10" s="40">
        <v>1</v>
      </c>
      <c r="T10" s="40">
        <v>0</v>
      </c>
      <c r="U10" s="40">
        <v>0</v>
      </c>
      <c r="V10" s="40">
        <v>0</v>
      </c>
      <c r="W10" s="40">
        <v>11</v>
      </c>
      <c r="X10" s="40">
        <v>20</v>
      </c>
      <c r="Y10" s="40">
        <v>25</v>
      </c>
      <c r="Z10" s="40">
        <v>4</v>
      </c>
      <c r="AA10" s="40">
        <v>6</v>
      </c>
      <c r="AB10" s="40">
        <v>44</v>
      </c>
      <c r="AC10" s="40">
        <v>22</v>
      </c>
      <c r="AD10" s="40">
        <v>13</v>
      </c>
      <c r="AE10" s="40">
        <v>2</v>
      </c>
      <c r="AF10" s="40">
        <v>0</v>
      </c>
      <c r="AG10" s="184"/>
      <c r="AH10" s="209"/>
      <c r="AI10" s="213"/>
      <c r="AJ10" s="214"/>
      <c r="AK10" s="153" t="s">
        <v>147</v>
      </c>
      <c r="AL10" s="154"/>
      <c r="AM10" s="154"/>
      <c r="AN10" s="155"/>
      <c r="AO10" s="17">
        <v>4</v>
      </c>
      <c r="AP10" s="40">
        <v>0</v>
      </c>
      <c r="AQ10" s="40">
        <v>24</v>
      </c>
      <c r="AR10" s="40">
        <v>2</v>
      </c>
      <c r="AS10" s="40">
        <v>13</v>
      </c>
      <c r="AT10" s="40">
        <v>2</v>
      </c>
      <c r="AU10" s="40">
        <v>5</v>
      </c>
      <c r="AV10" s="40">
        <v>4</v>
      </c>
      <c r="AW10" s="40">
        <v>0</v>
      </c>
      <c r="AX10" s="40">
        <v>0</v>
      </c>
      <c r="AY10" s="40">
        <v>0</v>
      </c>
      <c r="AZ10" s="40">
        <v>1</v>
      </c>
      <c r="BA10" s="40">
        <v>2</v>
      </c>
      <c r="BB10" s="40">
        <v>0</v>
      </c>
      <c r="BC10" s="40">
        <v>1</v>
      </c>
      <c r="BD10" s="40">
        <v>4</v>
      </c>
      <c r="BE10" s="40">
        <v>3</v>
      </c>
    </row>
    <row r="11" spans="1:57" ht="40.5" customHeight="1" x14ac:dyDescent="0.2">
      <c r="A11" s="184"/>
      <c r="B11" s="210"/>
      <c r="C11" s="215"/>
      <c r="D11" s="216"/>
      <c r="E11" s="153" t="s">
        <v>148</v>
      </c>
      <c r="F11" s="154"/>
      <c r="G11" s="154"/>
      <c r="H11" s="155"/>
      <c r="I11" s="17">
        <v>5</v>
      </c>
      <c r="J11" s="40">
        <v>284</v>
      </c>
      <c r="K11" s="40">
        <v>0</v>
      </c>
      <c r="L11" s="40">
        <v>0</v>
      </c>
      <c r="M11" s="40">
        <v>304</v>
      </c>
      <c r="N11" s="40">
        <v>2</v>
      </c>
      <c r="O11" s="40">
        <v>11</v>
      </c>
      <c r="P11" s="40">
        <v>0</v>
      </c>
      <c r="Q11" s="40">
        <v>12</v>
      </c>
      <c r="R11" s="40">
        <v>33</v>
      </c>
      <c r="S11" s="40">
        <v>38</v>
      </c>
      <c r="T11" s="40">
        <v>0</v>
      </c>
      <c r="U11" s="40">
        <v>0</v>
      </c>
      <c r="V11" s="40">
        <v>1</v>
      </c>
      <c r="W11" s="40">
        <v>33</v>
      </c>
      <c r="X11" s="40">
        <v>102</v>
      </c>
      <c r="Y11" s="40">
        <v>132</v>
      </c>
      <c r="Z11" s="40">
        <v>15</v>
      </c>
      <c r="AA11" s="40">
        <v>21</v>
      </c>
      <c r="AB11" s="40">
        <v>283</v>
      </c>
      <c r="AC11" s="40">
        <v>21</v>
      </c>
      <c r="AD11" s="40">
        <v>69</v>
      </c>
      <c r="AE11" s="40">
        <v>27</v>
      </c>
      <c r="AF11" s="40">
        <v>3</v>
      </c>
      <c r="AG11" s="184"/>
      <c r="AH11" s="210"/>
      <c r="AI11" s="215"/>
      <c r="AJ11" s="216"/>
      <c r="AK11" s="153" t="s">
        <v>148</v>
      </c>
      <c r="AL11" s="154"/>
      <c r="AM11" s="154"/>
      <c r="AN11" s="155"/>
      <c r="AO11" s="17">
        <v>5</v>
      </c>
      <c r="AP11" s="40">
        <v>3</v>
      </c>
      <c r="AQ11" s="40">
        <v>75</v>
      </c>
      <c r="AR11" s="40">
        <v>5</v>
      </c>
      <c r="AS11" s="40">
        <v>96</v>
      </c>
      <c r="AT11" s="40">
        <v>14</v>
      </c>
      <c r="AU11" s="40">
        <v>1</v>
      </c>
      <c r="AV11" s="40">
        <v>8</v>
      </c>
      <c r="AW11" s="40">
        <v>2</v>
      </c>
      <c r="AX11" s="40">
        <v>0</v>
      </c>
      <c r="AY11" s="40">
        <v>0</v>
      </c>
      <c r="AZ11" s="40">
        <v>3</v>
      </c>
      <c r="BA11" s="40">
        <v>8</v>
      </c>
      <c r="BB11" s="40">
        <v>0</v>
      </c>
      <c r="BC11" s="40">
        <v>1</v>
      </c>
      <c r="BD11" s="40">
        <v>3</v>
      </c>
      <c r="BE11" s="40">
        <v>8</v>
      </c>
    </row>
    <row r="12" spans="1:57" ht="40.5" customHeight="1" x14ac:dyDescent="0.2">
      <c r="A12" s="184"/>
      <c r="B12" s="203" t="s">
        <v>149</v>
      </c>
      <c r="C12" s="205" t="s">
        <v>150</v>
      </c>
      <c r="D12" s="206"/>
      <c r="E12" s="206"/>
      <c r="F12" s="206"/>
      <c r="G12" s="206"/>
      <c r="H12" s="207"/>
      <c r="I12" s="17">
        <v>6</v>
      </c>
      <c r="J12" s="40">
        <v>1111</v>
      </c>
      <c r="K12" s="40">
        <v>0</v>
      </c>
      <c r="L12" s="40">
        <v>0</v>
      </c>
      <c r="M12" s="40">
        <v>1177</v>
      </c>
      <c r="N12" s="40">
        <v>70</v>
      </c>
      <c r="O12" s="40">
        <v>11</v>
      </c>
      <c r="P12" s="40">
        <v>0</v>
      </c>
      <c r="Q12" s="40">
        <v>13</v>
      </c>
      <c r="R12" s="40">
        <v>37</v>
      </c>
      <c r="S12" s="40">
        <v>43</v>
      </c>
      <c r="T12" s="40">
        <v>0</v>
      </c>
      <c r="U12" s="40">
        <v>0</v>
      </c>
      <c r="V12" s="40">
        <v>5</v>
      </c>
      <c r="W12" s="40">
        <v>138</v>
      </c>
      <c r="X12" s="40">
        <v>385</v>
      </c>
      <c r="Y12" s="40">
        <v>475</v>
      </c>
      <c r="Z12" s="40">
        <v>73</v>
      </c>
      <c r="AA12" s="40">
        <v>101</v>
      </c>
      <c r="AB12" s="40">
        <v>1045</v>
      </c>
      <c r="AC12" s="40">
        <v>132</v>
      </c>
      <c r="AD12" s="40">
        <v>299</v>
      </c>
      <c r="AE12" s="40">
        <v>102</v>
      </c>
      <c r="AF12" s="40">
        <v>3</v>
      </c>
      <c r="AG12" s="184"/>
      <c r="AH12" s="203" t="s">
        <v>149</v>
      </c>
      <c r="AI12" s="205" t="s">
        <v>150</v>
      </c>
      <c r="AJ12" s="206"/>
      <c r="AK12" s="206"/>
      <c r="AL12" s="206"/>
      <c r="AM12" s="206"/>
      <c r="AN12" s="207"/>
      <c r="AO12" s="17">
        <v>6</v>
      </c>
      <c r="AP12" s="40">
        <v>21</v>
      </c>
      <c r="AQ12" s="40">
        <v>314</v>
      </c>
      <c r="AR12" s="40">
        <v>17</v>
      </c>
      <c r="AS12" s="40">
        <v>258</v>
      </c>
      <c r="AT12" s="40">
        <v>34</v>
      </c>
      <c r="AU12" s="40">
        <v>24</v>
      </c>
      <c r="AV12" s="40">
        <v>57</v>
      </c>
      <c r="AW12" s="40">
        <v>2</v>
      </c>
      <c r="AX12" s="40">
        <v>0</v>
      </c>
      <c r="AY12" s="40">
        <v>0</v>
      </c>
      <c r="AZ12" s="40">
        <v>21</v>
      </c>
      <c r="BA12" s="40">
        <v>57</v>
      </c>
      <c r="BB12" s="40">
        <v>0</v>
      </c>
      <c r="BC12" s="40">
        <v>22</v>
      </c>
      <c r="BD12" s="40">
        <v>14</v>
      </c>
      <c r="BE12" s="40">
        <v>21</v>
      </c>
    </row>
    <row r="13" spans="1:57" ht="40.5" customHeight="1" x14ac:dyDescent="0.2">
      <c r="A13" s="184"/>
      <c r="B13" s="204"/>
      <c r="C13" s="205" t="s">
        <v>151</v>
      </c>
      <c r="D13" s="206"/>
      <c r="E13" s="206"/>
      <c r="F13" s="206"/>
      <c r="G13" s="206"/>
      <c r="H13" s="207"/>
      <c r="I13" s="17">
        <v>7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>
        <v>0</v>
      </c>
      <c r="Y13" s="40">
        <v>0</v>
      </c>
      <c r="Z13" s="40">
        <v>0</v>
      </c>
      <c r="AA13" s="40">
        <v>0</v>
      </c>
      <c r="AB13" s="40">
        <v>0</v>
      </c>
      <c r="AC13" s="40">
        <v>0</v>
      </c>
      <c r="AD13" s="40">
        <v>0</v>
      </c>
      <c r="AE13" s="40">
        <v>0</v>
      </c>
      <c r="AF13" s="40">
        <v>0</v>
      </c>
      <c r="AG13" s="184"/>
      <c r="AH13" s="204"/>
      <c r="AI13" s="205" t="s">
        <v>151</v>
      </c>
      <c r="AJ13" s="206"/>
      <c r="AK13" s="206"/>
      <c r="AL13" s="206"/>
      <c r="AM13" s="206"/>
      <c r="AN13" s="207"/>
      <c r="AO13" s="17">
        <v>7</v>
      </c>
      <c r="AP13" s="40">
        <v>0</v>
      </c>
      <c r="AQ13" s="40">
        <v>0</v>
      </c>
      <c r="AR13" s="40">
        <v>0</v>
      </c>
      <c r="AS13" s="40">
        <v>0</v>
      </c>
      <c r="AT13" s="40">
        <v>0</v>
      </c>
      <c r="AU13" s="40">
        <v>0</v>
      </c>
      <c r="AV13" s="40">
        <v>0</v>
      </c>
      <c r="AW13" s="40">
        <v>0</v>
      </c>
      <c r="AX13" s="40">
        <v>0</v>
      </c>
      <c r="AY13" s="40">
        <v>0</v>
      </c>
      <c r="AZ13" s="40">
        <v>0</v>
      </c>
      <c r="BA13" s="40">
        <v>0</v>
      </c>
      <c r="BB13" s="40">
        <v>0</v>
      </c>
      <c r="BC13" s="40">
        <v>0</v>
      </c>
      <c r="BD13" s="40">
        <v>0</v>
      </c>
      <c r="BE13" s="40">
        <v>0</v>
      </c>
    </row>
    <row r="14" spans="1:57" ht="40.5" customHeight="1" x14ac:dyDescent="0.2">
      <c r="A14" s="184"/>
      <c r="B14" s="145" t="s">
        <v>152</v>
      </c>
      <c r="C14" s="146"/>
      <c r="D14" s="146"/>
      <c r="E14" s="146"/>
      <c r="F14" s="146"/>
      <c r="G14" s="146"/>
      <c r="H14" s="147"/>
      <c r="I14" s="17">
        <v>8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0">
        <v>0</v>
      </c>
      <c r="AC14" s="40">
        <v>0</v>
      </c>
      <c r="AD14" s="40">
        <v>0</v>
      </c>
      <c r="AE14" s="40">
        <v>0</v>
      </c>
      <c r="AF14" s="40">
        <v>0</v>
      </c>
      <c r="AG14" s="184"/>
      <c r="AH14" s="145" t="s">
        <v>153</v>
      </c>
      <c r="AI14" s="146"/>
      <c r="AJ14" s="146"/>
      <c r="AK14" s="146"/>
      <c r="AL14" s="146"/>
      <c r="AM14" s="146"/>
      <c r="AN14" s="147"/>
      <c r="AO14" s="17">
        <v>8</v>
      </c>
      <c r="AP14" s="40">
        <v>0</v>
      </c>
      <c r="AQ14" s="40">
        <v>0</v>
      </c>
      <c r="AR14" s="40">
        <v>0</v>
      </c>
      <c r="AS14" s="40">
        <v>0</v>
      </c>
      <c r="AT14" s="40">
        <v>0</v>
      </c>
      <c r="AU14" s="40">
        <v>0</v>
      </c>
      <c r="AV14" s="40">
        <v>0</v>
      </c>
      <c r="AW14" s="40">
        <v>0</v>
      </c>
      <c r="AX14" s="40">
        <v>0</v>
      </c>
      <c r="AY14" s="40">
        <v>0</v>
      </c>
      <c r="AZ14" s="40">
        <v>0</v>
      </c>
      <c r="BA14" s="40">
        <v>0</v>
      </c>
      <c r="BB14" s="40">
        <v>0</v>
      </c>
      <c r="BC14" s="40">
        <v>0</v>
      </c>
      <c r="BD14" s="40">
        <v>0</v>
      </c>
      <c r="BE14" s="40">
        <v>0</v>
      </c>
    </row>
    <row r="15" spans="1:57" ht="40.5" customHeight="1" x14ac:dyDescent="0.2">
      <c r="A15" s="184"/>
      <c r="B15" s="159" t="s">
        <v>154</v>
      </c>
      <c r="C15" s="145" t="s">
        <v>155</v>
      </c>
      <c r="D15" s="146"/>
      <c r="E15" s="146"/>
      <c r="F15" s="146"/>
      <c r="G15" s="146"/>
      <c r="H15" s="147"/>
      <c r="I15" s="17">
        <v>9</v>
      </c>
      <c r="J15" s="40">
        <v>798</v>
      </c>
      <c r="K15" s="40">
        <v>0</v>
      </c>
      <c r="L15" s="40">
        <v>0</v>
      </c>
      <c r="M15" s="40">
        <v>872</v>
      </c>
      <c r="N15" s="40">
        <v>46</v>
      </c>
      <c r="O15" s="40">
        <v>11</v>
      </c>
      <c r="P15" s="40">
        <v>0</v>
      </c>
      <c r="Q15" s="40">
        <v>12</v>
      </c>
      <c r="R15" s="40">
        <v>36</v>
      </c>
      <c r="S15" s="40">
        <v>36</v>
      </c>
      <c r="T15" s="40">
        <v>0</v>
      </c>
      <c r="U15" s="40">
        <v>0</v>
      </c>
      <c r="V15" s="40">
        <v>2</v>
      </c>
      <c r="W15" s="40">
        <v>86</v>
      </c>
      <c r="X15" s="40">
        <v>288</v>
      </c>
      <c r="Y15" s="40">
        <v>362</v>
      </c>
      <c r="Z15" s="40">
        <v>58</v>
      </c>
      <c r="AA15" s="40">
        <v>76</v>
      </c>
      <c r="AB15" s="40">
        <v>825</v>
      </c>
      <c r="AC15" s="40">
        <v>47</v>
      </c>
      <c r="AD15" s="40">
        <v>262</v>
      </c>
      <c r="AE15" s="40">
        <v>94</v>
      </c>
      <c r="AF15" s="40">
        <v>3</v>
      </c>
      <c r="AG15" s="184"/>
      <c r="AH15" s="200" t="s">
        <v>156</v>
      </c>
      <c r="AI15" s="145" t="s">
        <v>155</v>
      </c>
      <c r="AJ15" s="146"/>
      <c r="AK15" s="146"/>
      <c r="AL15" s="146"/>
      <c r="AM15" s="146"/>
      <c r="AN15" s="147"/>
      <c r="AO15" s="17">
        <v>9</v>
      </c>
      <c r="AP15" s="40">
        <v>16</v>
      </c>
      <c r="AQ15" s="40">
        <v>259</v>
      </c>
      <c r="AR15" s="40">
        <v>14</v>
      </c>
      <c r="AS15" s="40">
        <v>153</v>
      </c>
      <c r="AT15" s="40">
        <v>29</v>
      </c>
      <c r="AU15" s="40">
        <v>11</v>
      </c>
      <c r="AV15" s="40">
        <v>21</v>
      </c>
      <c r="AW15" s="40">
        <v>2</v>
      </c>
      <c r="AX15" s="40">
        <v>0</v>
      </c>
      <c r="AY15" s="40">
        <v>0</v>
      </c>
      <c r="AZ15" s="40">
        <v>9</v>
      </c>
      <c r="BA15" s="40">
        <v>29</v>
      </c>
      <c r="BB15" s="40">
        <v>0</v>
      </c>
      <c r="BC15" s="40">
        <v>19</v>
      </c>
      <c r="BD15" s="40">
        <v>12</v>
      </c>
      <c r="BE15" s="40">
        <v>18</v>
      </c>
    </row>
    <row r="16" spans="1:57" ht="40.5" customHeight="1" x14ac:dyDescent="0.2">
      <c r="A16" s="184"/>
      <c r="B16" s="160"/>
      <c r="C16" s="145" t="s">
        <v>157</v>
      </c>
      <c r="D16" s="146"/>
      <c r="E16" s="146"/>
      <c r="F16" s="146"/>
      <c r="G16" s="146"/>
      <c r="H16" s="147"/>
      <c r="I16" s="17">
        <v>10</v>
      </c>
      <c r="J16" s="40">
        <v>43</v>
      </c>
      <c r="K16" s="41">
        <v>0</v>
      </c>
      <c r="L16" s="41">
        <v>0</v>
      </c>
      <c r="M16" s="41">
        <v>68</v>
      </c>
      <c r="N16" s="41">
        <v>14</v>
      </c>
      <c r="O16" s="41">
        <v>0</v>
      </c>
      <c r="P16" s="41">
        <v>0</v>
      </c>
      <c r="Q16" s="41">
        <v>1</v>
      </c>
      <c r="R16" s="41">
        <v>0</v>
      </c>
      <c r="S16" s="41">
        <v>1</v>
      </c>
      <c r="T16" s="41">
        <v>0</v>
      </c>
      <c r="U16" s="40">
        <v>0</v>
      </c>
      <c r="V16" s="40">
        <v>1</v>
      </c>
      <c r="W16" s="40">
        <v>6</v>
      </c>
      <c r="X16" s="40">
        <v>32</v>
      </c>
      <c r="Y16" s="40">
        <v>24</v>
      </c>
      <c r="Z16" s="40">
        <v>1</v>
      </c>
      <c r="AA16" s="40">
        <v>4</v>
      </c>
      <c r="AB16" s="40">
        <v>58</v>
      </c>
      <c r="AC16" s="40">
        <v>10</v>
      </c>
      <c r="AD16" s="40">
        <v>6</v>
      </c>
      <c r="AE16" s="40">
        <v>4</v>
      </c>
      <c r="AF16" s="40">
        <v>2</v>
      </c>
      <c r="AG16" s="184"/>
      <c r="AH16" s="201"/>
      <c r="AI16" s="145" t="s">
        <v>157</v>
      </c>
      <c r="AJ16" s="146"/>
      <c r="AK16" s="146"/>
      <c r="AL16" s="146"/>
      <c r="AM16" s="146"/>
      <c r="AN16" s="147"/>
      <c r="AO16" s="17">
        <v>10</v>
      </c>
      <c r="AP16" s="40">
        <v>1</v>
      </c>
      <c r="AQ16" s="40">
        <v>12</v>
      </c>
      <c r="AR16" s="40">
        <v>1</v>
      </c>
      <c r="AS16" s="40">
        <v>26</v>
      </c>
      <c r="AT16" s="40">
        <v>2</v>
      </c>
      <c r="AU16" s="40">
        <v>11</v>
      </c>
      <c r="AV16" s="40">
        <v>3</v>
      </c>
      <c r="AW16" s="40">
        <v>0</v>
      </c>
      <c r="AX16" s="40">
        <v>0</v>
      </c>
      <c r="AY16" s="40">
        <v>0</v>
      </c>
      <c r="AZ16" s="40">
        <v>5</v>
      </c>
      <c r="BA16" s="40">
        <v>2</v>
      </c>
      <c r="BB16" s="40">
        <v>0</v>
      </c>
      <c r="BC16" s="40">
        <v>0</v>
      </c>
      <c r="BD16" s="40">
        <v>1</v>
      </c>
      <c r="BE16" s="40">
        <v>0</v>
      </c>
    </row>
    <row r="17" spans="1:57" ht="40.5" customHeight="1" x14ac:dyDescent="0.2">
      <c r="A17" s="184"/>
      <c r="B17" s="160"/>
      <c r="C17" s="145" t="s">
        <v>158</v>
      </c>
      <c r="D17" s="146"/>
      <c r="E17" s="146"/>
      <c r="F17" s="146"/>
      <c r="G17" s="146"/>
      <c r="H17" s="147"/>
      <c r="I17" s="17">
        <v>11</v>
      </c>
      <c r="J17" s="40">
        <v>5</v>
      </c>
      <c r="K17" s="41">
        <v>0</v>
      </c>
      <c r="L17" s="41">
        <v>0</v>
      </c>
      <c r="M17" s="41">
        <v>5</v>
      </c>
      <c r="N17" s="41">
        <v>0</v>
      </c>
      <c r="O17" s="41">
        <v>0</v>
      </c>
      <c r="P17" s="41">
        <v>0</v>
      </c>
      <c r="Q17" s="41">
        <v>0</v>
      </c>
      <c r="R17" s="41">
        <v>0</v>
      </c>
      <c r="S17" s="41">
        <v>0</v>
      </c>
      <c r="T17" s="41">
        <v>0</v>
      </c>
      <c r="U17" s="40">
        <v>0</v>
      </c>
      <c r="V17" s="40">
        <v>5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  <c r="AB17" s="40">
        <v>4</v>
      </c>
      <c r="AC17" s="40">
        <v>1</v>
      </c>
      <c r="AD17" s="40">
        <v>0</v>
      </c>
      <c r="AE17" s="40">
        <v>0</v>
      </c>
      <c r="AF17" s="40">
        <v>0</v>
      </c>
      <c r="AG17" s="184"/>
      <c r="AH17" s="201"/>
      <c r="AI17" s="145" t="s">
        <v>158</v>
      </c>
      <c r="AJ17" s="146"/>
      <c r="AK17" s="146"/>
      <c r="AL17" s="146"/>
      <c r="AM17" s="146"/>
      <c r="AN17" s="147"/>
      <c r="AO17" s="17">
        <v>11</v>
      </c>
      <c r="AP17" s="40">
        <v>0</v>
      </c>
      <c r="AQ17" s="40">
        <v>0</v>
      </c>
      <c r="AR17" s="40">
        <v>0</v>
      </c>
      <c r="AS17" s="40">
        <v>3</v>
      </c>
      <c r="AT17" s="40">
        <v>0</v>
      </c>
      <c r="AU17" s="40">
        <v>0</v>
      </c>
      <c r="AV17" s="40">
        <v>2</v>
      </c>
      <c r="AW17" s="40">
        <v>0</v>
      </c>
      <c r="AX17" s="40">
        <v>0</v>
      </c>
      <c r="AY17" s="40">
        <v>0</v>
      </c>
      <c r="AZ17" s="40">
        <v>0</v>
      </c>
      <c r="BA17" s="40">
        <v>1</v>
      </c>
      <c r="BB17" s="40">
        <v>0</v>
      </c>
      <c r="BC17" s="40">
        <v>0</v>
      </c>
      <c r="BD17" s="40">
        <v>0</v>
      </c>
      <c r="BE17" s="40">
        <v>0</v>
      </c>
    </row>
    <row r="18" spans="1:57" ht="40.5" customHeight="1" x14ac:dyDescent="0.2">
      <c r="A18" s="184"/>
      <c r="B18" s="199"/>
      <c r="C18" s="145" t="s">
        <v>159</v>
      </c>
      <c r="D18" s="146"/>
      <c r="E18" s="146"/>
      <c r="F18" s="146"/>
      <c r="G18" s="146"/>
      <c r="H18" s="147"/>
      <c r="I18" s="17">
        <v>12</v>
      </c>
      <c r="J18" s="40">
        <v>111</v>
      </c>
      <c r="K18" s="41">
        <v>0</v>
      </c>
      <c r="L18" s="41">
        <v>0</v>
      </c>
      <c r="M18" s="41">
        <v>129</v>
      </c>
      <c r="N18" s="41">
        <v>16</v>
      </c>
      <c r="O18" s="41">
        <v>2</v>
      </c>
      <c r="P18" s="41">
        <v>0</v>
      </c>
      <c r="Q18" s="41">
        <v>4</v>
      </c>
      <c r="R18" s="41">
        <v>10</v>
      </c>
      <c r="S18" s="41">
        <v>8</v>
      </c>
      <c r="T18" s="41">
        <v>0</v>
      </c>
      <c r="U18" s="40">
        <v>0</v>
      </c>
      <c r="V18" s="40">
        <v>1</v>
      </c>
      <c r="W18" s="40">
        <v>19</v>
      </c>
      <c r="X18" s="40">
        <v>47</v>
      </c>
      <c r="Y18" s="40">
        <v>47</v>
      </c>
      <c r="Z18" s="40">
        <v>8</v>
      </c>
      <c r="AA18" s="40">
        <v>7</v>
      </c>
      <c r="AB18" s="40">
        <v>126</v>
      </c>
      <c r="AC18" s="40">
        <v>3</v>
      </c>
      <c r="AD18" s="40">
        <v>18</v>
      </c>
      <c r="AE18" s="40">
        <v>8</v>
      </c>
      <c r="AF18" s="40">
        <v>1</v>
      </c>
      <c r="AG18" s="184"/>
      <c r="AH18" s="202"/>
      <c r="AI18" s="145" t="s">
        <v>159</v>
      </c>
      <c r="AJ18" s="146"/>
      <c r="AK18" s="146"/>
      <c r="AL18" s="146"/>
      <c r="AM18" s="146"/>
      <c r="AN18" s="147"/>
      <c r="AO18" s="17">
        <v>12</v>
      </c>
      <c r="AP18" s="40">
        <v>3</v>
      </c>
      <c r="AQ18" s="40">
        <v>47</v>
      </c>
      <c r="AR18" s="40">
        <v>1</v>
      </c>
      <c r="AS18" s="40">
        <v>27</v>
      </c>
      <c r="AT18" s="40">
        <v>9</v>
      </c>
      <c r="AU18" s="40">
        <v>2</v>
      </c>
      <c r="AV18" s="40">
        <v>8</v>
      </c>
      <c r="AW18" s="40">
        <v>1</v>
      </c>
      <c r="AX18" s="40">
        <v>0</v>
      </c>
      <c r="AY18" s="40">
        <v>0</v>
      </c>
      <c r="AZ18" s="40">
        <v>3</v>
      </c>
      <c r="BA18" s="40">
        <v>4</v>
      </c>
      <c r="BB18" s="40">
        <v>0</v>
      </c>
      <c r="BC18" s="40">
        <v>0</v>
      </c>
      <c r="BD18" s="40">
        <v>2</v>
      </c>
      <c r="BE18" s="40">
        <v>2</v>
      </c>
    </row>
    <row r="19" spans="1:57" ht="40.5" customHeight="1" x14ac:dyDescent="0.2">
      <c r="A19" s="184"/>
      <c r="B19" s="196" t="s">
        <v>160</v>
      </c>
      <c r="C19" s="124" t="s">
        <v>161</v>
      </c>
      <c r="D19" s="125"/>
      <c r="E19" s="125"/>
      <c r="F19" s="125"/>
      <c r="G19" s="125"/>
      <c r="H19" s="126"/>
      <c r="I19" s="17">
        <v>13</v>
      </c>
      <c r="J19" s="40">
        <v>31</v>
      </c>
      <c r="K19" s="40">
        <v>0</v>
      </c>
      <c r="L19" s="40">
        <v>0</v>
      </c>
      <c r="M19" s="40">
        <v>35</v>
      </c>
      <c r="N19" s="40">
        <v>29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v>0</v>
      </c>
      <c r="V19" s="40">
        <v>0</v>
      </c>
      <c r="W19" s="40">
        <v>2</v>
      </c>
      <c r="X19" s="40">
        <v>8</v>
      </c>
      <c r="Y19" s="40">
        <v>15</v>
      </c>
      <c r="Z19" s="40">
        <v>3</v>
      </c>
      <c r="AA19" s="40">
        <v>7</v>
      </c>
      <c r="AB19" s="40">
        <v>24</v>
      </c>
      <c r="AC19" s="40">
        <v>11</v>
      </c>
      <c r="AD19" s="40">
        <v>7</v>
      </c>
      <c r="AE19" s="40">
        <v>0</v>
      </c>
      <c r="AF19" s="40">
        <v>0</v>
      </c>
      <c r="AG19" s="184"/>
      <c r="AH19" s="196" t="s">
        <v>160</v>
      </c>
      <c r="AI19" s="124" t="s">
        <v>161</v>
      </c>
      <c r="AJ19" s="125"/>
      <c r="AK19" s="125"/>
      <c r="AL19" s="125"/>
      <c r="AM19" s="125"/>
      <c r="AN19" s="126"/>
      <c r="AO19" s="17">
        <v>13</v>
      </c>
      <c r="AP19" s="40">
        <v>0</v>
      </c>
      <c r="AQ19" s="40">
        <v>11</v>
      </c>
      <c r="AR19" s="40">
        <v>1</v>
      </c>
      <c r="AS19" s="40">
        <v>9</v>
      </c>
      <c r="AT19" s="40">
        <v>2</v>
      </c>
      <c r="AU19" s="40">
        <v>1</v>
      </c>
      <c r="AV19" s="40">
        <v>4</v>
      </c>
      <c r="AW19" s="40">
        <v>0</v>
      </c>
      <c r="AX19" s="40">
        <v>0</v>
      </c>
      <c r="AY19" s="40">
        <v>0</v>
      </c>
      <c r="AZ19" s="40">
        <v>0</v>
      </c>
      <c r="BA19" s="40">
        <v>2</v>
      </c>
      <c r="BB19" s="40">
        <v>0</v>
      </c>
      <c r="BC19" s="40">
        <v>4</v>
      </c>
      <c r="BD19" s="40">
        <v>0</v>
      </c>
      <c r="BE19" s="40">
        <v>1</v>
      </c>
    </row>
    <row r="20" spans="1:57" ht="40.5" customHeight="1" x14ac:dyDescent="0.2">
      <c r="A20" s="184"/>
      <c r="B20" s="197"/>
      <c r="C20" s="124" t="s">
        <v>66</v>
      </c>
      <c r="D20" s="125"/>
      <c r="E20" s="125"/>
      <c r="F20" s="125"/>
      <c r="G20" s="125"/>
      <c r="H20" s="126"/>
      <c r="I20" s="17">
        <v>14</v>
      </c>
      <c r="J20" s="40">
        <v>41</v>
      </c>
      <c r="K20" s="40">
        <v>0</v>
      </c>
      <c r="L20" s="40">
        <v>0</v>
      </c>
      <c r="M20" s="40">
        <v>51</v>
      </c>
      <c r="N20" s="40">
        <v>22</v>
      </c>
      <c r="O20" s="40">
        <v>0</v>
      </c>
      <c r="P20" s="40">
        <v>0</v>
      </c>
      <c r="Q20" s="40">
        <v>1</v>
      </c>
      <c r="R20" s="40">
        <v>1</v>
      </c>
      <c r="S20" s="40">
        <v>1</v>
      </c>
      <c r="T20" s="40">
        <v>0</v>
      </c>
      <c r="U20" s="40">
        <v>0</v>
      </c>
      <c r="V20" s="40">
        <v>0</v>
      </c>
      <c r="W20" s="40">
        <v>8</v>
      </c>
      <c r="X20" s="40">
        <v>12</v>
      </c>
      <c r="Y20" s="40">
        <v>23</v>
      </c>
      <c r="Z20" s="40">
        <v>4</v>
      </c>
      <c r="AA20" s="40">
        <v>4</v>
      </c>
      <c r="AB20" s="40">
        <v>31</v>
      </c>
      <c r="AC20" s="40">
        <v>20</v>
      </c>
      <c r="AD20" s="40">
        <v>9</v>
      </c>
      <c r="AE20" s="40">
        <v>3</v>
      </c>
      <c r="AF20" s="40">
        <v>0</v>
      </c>
      <c r="AG20" s="184"/>
      <c r="AH20" s="197"/>
      <c r="AI20" s="124" t="s">
        <v>66</v>
      </c>
      <c r="AJ20" s="125"/>
      <c r="AK20" s="125"/>
      <c r="AL20" s="125"/>
      <c r="AM20" s="125"/>
      <c r="AN20" s="126"/>
      <c r="AO20" s="17">
        <v>14</v>
      </c>
      <c r="AP20" s="40">
        <v>0</v>
      </c>
      <c r="AQ20" s="40">
        <v>22</v>
      </c>
      <c r="AR20" s="40">
        <v>2</v>
      </c>
      <c r="AS20" s="40">
        <v>8</v>
      </c>
      <c r="AT20" s="40">
        <v>1</v>
      </c>
      <c r="AU20" s="40">
        <v>1</v>
      </c>
      <c r="AV20" s="40">
        <v>5</v>
      </c>
      <c r="AW20" s="40">
        <v>0</v>
      </c>
      <c r="AX20" s="40">
        <v>0</v>
      </c>
      <c r="AY20" s="40">
        <v>0</v>
      </c>
      <c r="AZ20" s="40">
        <v>0</v>
      </c>
      <c r="BA20" s="40">
        <v>2</v>
      </c>
      <c r="BB20" s="40">
        <v>0</v>
      </c>
      <c r="BC20" s="40">
        <v>1</v>
      </c>
      <c r="BD20" s="40">
        <v>3</v>
      </c>
      <c r="BE20" s="40">
        <v>1</v>
      </c>
    </row>
    <row r="21" spans="1:57" ht="40.5" customHeight="1" x14ac:dyDescent="0.2">
      <c r="A21" s="184"/>
      <c r="B21" s="197"/>
      <c r="C21" s="27" t="s">
        <v>162</v>
      </c>
      <c r="D21" s="124" t="s">
        <v>163</v>
      </c>
      <c r="E21" s="125"/>
      <c r="F21" s="125"/>
      <c r="G21" s="125"/>
      <c r="H21" s="126"/>
      <c r="I21" s="17">
        <v>15</v>
      </c>
      <c r="J21" s="40">
        <v>13</v>
      </c>
      <c r="K21" s="40">
        <v>0</v>
      </c>
      <c r="L21" s="40">
        <v>0</v>
      </c>
      <c r="M21" s="40">
        <v>16</v>
      </c>
      <c r="N21" s="40">
        <v>10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v>0</v>
      </c>
      <c r="V21" s="40">
        <v>0</v>
      </c>
      <c r="W21" s="40">
        <v>4</v>
      </c>
      <c r="X21" s="40">
        <v>1</v>
      </c>
      <c r="Y21" s="40">
        <v>8</v>
      </c>
      <c r="Z21" s="40">
        <v>2</v>
      </c>
      <c r="AA21" s="40">
        <v>1</v>
      </c>
      <c r="AB21" s="40">
        <v>12</v>
      </c>
      <c r="AC21" s="40">
        <v>4</v>
      </c>
      <c r="AD21" s="40">
        <v>4</v>
      </c>
      <c r="AE21" s="40">
        <v>0</v>
      </c>
      <c r="AF21" s="40">
        <v>0</v>
      </c>
      <c r="AG21" s="184"/>
      <c r="AH21" s="197"/>
      <c r="AI21" s="27" t="s">
        <v>162</v>
      </c>
      <c r="AJ21" s="124" t="s">
        <v>163</v>
      </c>
      <c r="AK21" s="125"/>
      <c r="AL21" s="125"/>
      <c r="AM21" s="125"/>
      <c r="AN21" s="126"/>
      <c r="AO21" s="17">
        <v>15</v>
      </c>
      <c r="AP21" s="40">
        <v>0</v>
      </c>
      <c r="AQ21" s="40">
        <v>4</v>
      </c>
      <c r="AR21" s="40">
        <v>0</v>
      </c>
      <c r="AS21" s="40">
        <v>3</v>
      </c>
      <c r="AT21" s="40">
        <v>1</v>
      </c>
      <c r="AU21" s="40">
        <v>0</v>
      </c>
      <c r="AV21" s="40">
        <v>2</v>
      </c>
      <c r="AW21" s="40">
        <v>0</v>
      </c>
      <c r="AX21" s="40">
        <v>0</v>
      </c>
      <c r="AY21" s="40">
        <v>0</v>
      </c>
      <c r="AZ21" s="40">
        <v>0</v>
      </c>
      <c r="BA21" s="40">
        <v>2</v>
      </c>
      <c r="BB21" s="40">
        <v>0</v>
      </c>
      <c r="BC21" s="40">
        <v>1</v>
      </c>
      <c r="BD21" s="40">
        <v>1</v>
      </c>
      <c r="BE21" s="40">
        <v>1</v>
      </c>
    </row>
    <row r="22" spans="1:57" ht="40.5" customHeight="1" x14ac:dyDescent="0.2">
      <c r="A22" s="184"/>
      <c r="B22" s="197"/>
      <c r="C22" s="124" t="s">
        <v>68</v>
      </c>
      <c r="D22" s="125"/>
      <c r="E22" s="125"/>
      <c r="F22" s="125"/>
      <c r="G22" s="125"/>
      <c r="H22" s="126"/>
      <c r="I22" s="17">
        <v>16</v>
      </c>
      <c r="J22" s="40">
        <v>28</v>
      </c>
      <c r="K22" s="40">
        <v>0</v>
      </c>
      <c r="L22" s="40">
        <v>0</v>
      </c>
      <c r="M22" s="40">
        <v>37</v>
      </c>
      <c r="N22" s="40">
        <v>3</v>
      </c>
      <c r="O22" s="40">
        <v>0</v>
      </c>
      <c r="P22" s="40">
        <v>0</v>
      </c>
      <c r="Q22" s="40">
        <v>0</v>
      </c>
      <c r="R22" s="40">
        <v>1</v>
      </c>
      <c r="S22" s="40">
        <v>3</v>
      </c>
      <c r="T22" s="40">
        <v>0</v>
      </c>
      <c r="U22" s="40">
        <v>0</v>
      </c>
      <c r="V22" s="40">
        <v>1</v>
      </c>
      <c r="W22" s="40">
        <v>8</v>
      </c>
      <c r="X22" s="40">
        <v>9</v>
      </c>
      <c r="Y22" s="40">
        <v>16</v>
      </c>
      <c r="Z22" s="40">
        <v>0</v>
      </c>
      <c r="AA22" s="40">
        <v>3</v>
      </c>
      <c r="AB22" s="40">
        <v>34</v>
      </c>
      <c r="AC22" s="40">
        <v>3</v>
      </c>
      <c r="AD22" s="40">
        <v>5</v>
      </c>
      <c r="AE22" s="40">
        <v>3</v>
      </c>
      <c r="AF22" s="40">
        <v>0</v>
      </c>
      <c r="AG22" s="184"/>
      <c r="AH22" s="197"/>
      <c r="AI22" s="124" t="s">
        <v>68</v>
      </c>
      <c r="AJ22" s="125"/>
      <c r="AK22" s="125"/>
      <c r="AL22" s="125"/>
      <c r="AM22" s="125"/>
      <c r="AN22" s="126"/>
      <c r="AO22" s="17">
        <v>16</v>
      </c>
      <c r="AP22" s="40">
        <v>0</v>
      </c>
      <c r="AQ22" s="40">
        <v>13</v>
      </c>
      <c r="AR22" s="40">
        <v>0</v>
      </c>
      <c r="AS22" s="40">
        <v>10</v>
      </c>
      <c r="AT22" s="40">
        <v>1</v>
      </c>
      <c r="AU22" s="40">
        <v>0</v>
      </c>
      <c r="AV22" s="40">
        <v>1</v>
      </c>
      <c r="AW22" s="40">
        <v>0</v>
      </c>
      <c r="AX22" s="40">
        <v>0</v>
      </c>
      <c r="AY22" s="40">
        <v>0</v>
      </c>
      <c r="AZ22" s="40">
        <v>3</v>
      </c>
      <c r="BA22" s="40">
        <v>1</v>
      </c>
      <c r="BB22" s="40">
        <v>0</v>
      </c>
      <c r="BC22" s="40">
        <v>0</v>
      </c>
      <c r="BD22" s="40">
        <v>0</v>
      </c>
      <c r="BE22" s="40">
        <v>2</v>
      </c>
    </row>
    <row r="23" spans="1:57" ht="40.5" customHeight="1" x14ac:dyDescent="0.2">
      <c r="A23" s="184"/>
      <c r="B23" s="197"/>
      <c r="C23" s="124" t="s">
        <v>69</v>
      </c>
      <c r="D23" s="125"/>
      <c r="E23" s="125"/>
      <c r="F23" s="125"/>
      <c r="G23" s="125"/>
      <c r="H23" s="126"/>
      <c r="I23" s="17">
        <v>17</v>
      </c>
      <c r="J23" s="40">
        <v>531</v>
      </c>
      <c r="K23" s="40">
        <v>0</v>
      </c>
      <c r="L23" s="40">
        <v>0</v>
      </c>
      <c r="M23" s="40">
        <v>543</v>
      </c>
      <c r="N23" s="40">
        <v>2</v>
      </c>
      <c r="O23" s="40">
        <v>0</v>
      </c>
      <c r="P23" s="40">
        <v>0</v>
      </c>
      <c r="Q23" s="40">
        <v>0</v>
      </c>
      <c r="R23" s="40">
        <v>0</v>
      </c>
      <c r="S23" s="40">
        <v>0</v>
      </c>
      <c r="T23" s="40">
        <v>0</v>
      </c>
      <c r="U23" s="40">
        <v>0</v>
      </c>
      <c r="V23" s="40">
        <v>4</v>
      </c>
      <c r="W23" s="40">
        <v>59</v>
      </c>
      <c r="X23" s="40">
        <v>182</v>
      </c>
      <c r="Y23" s="40">
        <v>216</v>
      </c>
      <c r="Z23" s="40">
        <v>41</v>
      </c>
      <c r="AA23" s="40">
        <v>41</v>
      </c>
      <c r="AB23" s="40">
        <v>491</v>
      </c>
      <c r="AC23" s="40">
        <v>52</v>
      </c>
      <c r="AD23" s="40">
        <v>157</v>
      </c>
      <c r="AE23" s="40">
        <v>51</v>
      </c>
      <c r="AF23" s="40">
        <v>0</v>
      </c>
      <c r="AG23" s="184"/>
      <c r="AH23" s="197"/>
      <c r="AI23" s="124" t="s">
        <v>69</v>
      </c>
      <c r="AJ23" s="125"/>
      <c r="AK23" s="125"/>
      <c r="AL23" s="125"/>
      <c r="AM23" s="125"/>
      <c r="AN23" s="126"/>
      <c r="AO23" s="17">
        <v>17</v>
      </c>
      <c r="AP23" s="40">
        <v>15</v>
      </c>
      <c r="AQ23" s="40">
        <v>148</v>
      </c>
      <c r="AR23" s="40">
        <v>8</v>
      </c>
      <c r="AS23" s="40">
        <v>81</v>
      </c>
      <c r="AT23" s="40">
        <v>7</v>
      </c>
      <c r="AU23" s="40">
        <v>14</v>
      </c>
      <c r="AV23" s="40">
        <v>33</v>
      </c>
      <c r="AW23" s="40">
        <v>0</v>
      </c>
      <c r="AX23" s="40">
        <v>0</v>
      </c>
      <c r="AY23" s="40">
        <v>0</v>
      </c>
      <c r="AZ23" s="40">
        <v>12</v>
      </c>
      <c r="BA23" s="40">
        <v>29</v>
      </c>
      <c r="BB23" s="40">
        <v>0</v>
      </c>
      <c r="BC23" s="40">
        <v>13</v>
      </c>
      <c r="BD23" s="40">
        <v>5</v>
      </c>
      <c r="BE23" s="40">
        <v>10</v>
      </c>
    </row>
    <row r="24" spans="1:57" ht="40.5" customHeight="1" x14ac:dyDescent="0.2">
      <c r="A24" s="184"/>
      <c r="B24" s="197"/>
      <c r="C24" s="124" t="s">
        <v>70</v>
      </c>
      <c r="D24" s="125"/>
      <c r="E24" s="125"/>
      <c r="F24" s="125"/>
      <c r="G24" s="125"/>
      <c r="H24" s="126"/>
      <c r="I24" s="17">
        <v>18</v>
      </c>
      <c r="J24" s="40">
        <v>71</v>
      </c>
      <c r="K24" s="40">
        <v>0</v>
      </c>
      <c r="L24" s="40">
        <v>0</v>
      </c>
      <c r="M24" s="40">
        <v>70</v>
      </c>
      <c r="N24" s="40">
        <v>0</v>
      </c>
      <c r="O24" s="40">
        <v>0</v>
      </c>
      <c r="P24" s="40">
        <v>0</v>
      </c>
      <c r="Q24" s="40">
        <v>0</v>
      </c>
      <c r="R24" s="40">
        <v>0</v>
      </c>
      <c r="S24" s="40">
        <v>0</v>
      </c>
      <c r="T24" s="40">
        <v>0</v>
      </c>
      <c r="U24" s="40">
        <v>0</v>
      </c>
      <c r="V24" s="40">
        <v>0</v>
      </c>
      <c r="W24" s="40">
        <v>12</v>
      </c>
      <c r="X24" s="40">
        <v>20</v>
      </c>
      <c r="Y24" s="40">
        <v>24</v>
      </c>
      <c r="Z24" s="40">
        <v>4</v>
      </c>
      <c r="AA24" s="40">
        <v>10</v>
      </c>
      <c r="AB24" s="40">
        <v>61</v>
      </c>
      <c r="AC24" s="40">
        <v>9</v>
      </c>
      <c r="AD24" s="40">
        <v>22</v>
      </c>
      <c r="AE24" s="40">
        <v>7</v>
      </c>
      <c r="AF24" s="40">
        <v>0</v>
      </c>
      <c r="AG24" s="184"/>
      <c r="AH24" s="197"/>
      <c r="AI24" s="124" t="s">
        <v>70</v>
      </c>
      <c r="AJ24" s="125"/>
      <c r="AK24" s="125"/>
      <c r="AL24" s="125"/>
      <c r="AM24" s="125"/>
      <c r="AN24" s="126"/>
      <c r="AO24" s="17">
        <v>18</v>
      </c>
      <c r="AP24" s="40">
        <v>1</v>
      </c>
      <c r="AQ24" s="40">
        <v>19</v>
      </c>
      <c r="AR24" s="40">
        <v>0</v>
      </c>
      <c r="AS24" s="40">
        <v>14</v>
      </c>
      <c r="AT24" s="40">
        <v>0</v>
      </c>
      <c r="AU24" s="40">
        <v>0</v>
      </c>
      <c r="AV24" s="40">
        <v>3</v>
      </c>
      <c r="AW24" s="40">
        <v>0</v>
      </c>
      <c r="AX24" s="40">
        <v>0</v>
      </c>
      <c r="AY24" s="40">
        <v>0</v>
      </c>
      <c r="AZ24" s="40">
        <v>2</v>
      </c>
      <c r="BA24" s="40">
        <v>4</v>
      </c>
      <c r="BB24" s="40">
        <v>0</v>
      </c>
      <c r="BC24" s="40">
        <v>0</v>
      </c>
      <c r="BD24" s="40">
        <v>1</v>
      </c>
      <c r="BE24" s="40">
        <v>0</v>
      </c>
    </row>
    <row r="25" spans="1:57" ht="40.5" customHeight="1" x14ac:dyDescent="0.2">
      <c r="A25" s="184"/>
      <c r="B25" s="197"/>
      <c r="C25" s="124" t="s">
        <v>71</v>
      </c>
      <c r="D25" s="125"/>
      <c r="E25" s="125"/>
      <c r="F25" s="125"/>
      <c r="G25" s="125"/>
      <c r="H25" s="126"/>
      <c r="I25" s="17">
        <v>19</v>
      </c>
      <c r="J25" s="40">
        <v>293</v>
      </c>
      <c r="K25" s="40">
        <v>0</v>
      </c>
      <c r="L25" s="40">
        <v>0</v>
      </c>
      <c r="M25" s="40">
        <v>314</v>
      </c>
      <c r="N25" s="40">
        <v>6</v>
      </c>
      <c r="O25" s="40">
        <v>11</v>
      </c>
      <c r="P25" s="40">
        <v>0</v>
      </c>
      <c r="Q25" s="40">
        <v>12</v>
      </c>
      <c r="R25" s="40">
        <v>36</v>
      </c>
      <c r="S25" s="40">
        <v>39</v>
      </c>
      <c r="T25" s="40">
        <v>0</v>
      </c>
      <c r="U25" s="40">
        <v>0</v>
      </c>
      <c r="V25" s="40">
        <v>0</v>
      </c>
      <c r="W25" s="40">
        <v>30</v>
      </c>
      <c r="X25" s="40">
        <v>113</v>
      </c>
      <c r="Y25" s="40">
        <v>133</v>
      </c>
      <c r="Z25" s="40">
        <v>17</v>
      </c>
      <c r="AA25" s="40">
        <v>21</v>
      </c>
      <c r="AB25" s="40">
        <v>292</v>
      </c>
      <c r="AC25" s="40">
        <v>22</v>
      </c>
      <c r="AD25" s="40">
        <v>75</v>
      </c>
      <c r="AE25" s="40">
        <v>28</v>
      </c>
      <c r="AF25" s="40">
        <v>1</v>
      </c>
      <c r="AG25" s="184"/>
      <c r="AH25" s="197"/>
      <c r="AI25" s="124" t="s">
        <v>71</v>
      </c>
      <c r="AJ25" s="125"/>
      <c r="AK25" s="125"/>
      <c r="AL25" s="125"/>
      <c r="AM25" s="125"/>
      <c r="AN25" s="126"/>
      <c r="AO25" s="17">
        <v>19</v>
      </c>
      <c r="AP25" s="40">
        <v>3</v>
      </c>
      <c r="AQ25" s="40">
        <v>77</v>
      </c>
      <c r="AR25" s="40">
        <v>6</v>
      </c>
      <c r="AS25" s="40">
        <v>100</v>
      </c>
      <c r="AT25" s="40">
        <v>17</v>
      </c>
      <c r="AU25" s="40">
        <v>2</v>
      </c>
      <c r="AV25" s="40">
        <v>7</v>
      </c>
      <c r="AW25" s="40">
        <v>2</v>
      </c>
      <c r="AX25" s="40">
        <v>0</v>
      </c>
      <c r="AY25" s="40">
        <v>0</v>
      </c>
      <c r="AZ25" s="40">
        <v>3</v>
      </c>
      <c r="BA25" s="40">
        <v>7</v>
      </c>
      <c r="BB25" s="40">
        <v>0</v>
      </c>
      <c r="BC25" s="40">
        <v>3</v>
      </c>
      <c r="BD25" s="40">
        <v>3</v>
      </c>
      <c r="BE25" s="40">
        <v>7</v>
      </c>
    </row>
    <row r="26" spans="1:57" ht="40.5" customHeight="1" x14ac:dyDescent="0.2">
      <c r="A26" s="184"/>
      <c r="B26" s="197"/>
      <c r="C26" s="193" t="s">
        <v>31</v>
      </c>
      <c r="D26" s="124" t="s">
        <v>72</v>
      </c>
      <c r="E26" s="125"/>
      <c r="F26" s="125"/>
      <c r="G26" s="125"/>
      <c r="H26" s="126"/>
      <c r="I26" s="17">
        <v>20</v>
      </c>
      <c r="J26" s="24">
        <v>67</v>
      </c>
      <c r="K26" s="40">
        <v>0</v>
      </c>
      <c r="L26" s="40">
        <v>0</v>
      </c>
      <c r="M26" s="40">
        <v>94</v>
      </c>
      <c r="N26" s="40">
        <v>3</v>
      </c>
      <c r="O26" s="40">
        <v>3</v>
      </c>
      <c r="P26" s="40">
        <v>0</v>
      </c>
      <c r="Q26" s="40">
        <v>4</v>
      </c>
      <c r="R26" s="40">
        <v>12</v>
      </c>
      <c r="S26" s="40">
        <v>13</v>
      </c>
      <c r="T26" s="40">
        <v>0</v>
      </c>
      <c r="U26" s="40">
        <v>0</v>
      </c>
      <c r="V26" s="40">
        <v>0</v>
      </c>
      <c r="W26" s="40">
        <v>11</v>
      </c>
      <c r="X26" s="40">
        <v>42</v>
      </c>
      <c r="Y26" s="40">
        <v>28</v>
      </c>
      <c r="Z26" s="40">
        <v>6</v>
      </c>
      <c r="AA26" s="40">
        <v>7</v>
      </c>
      <c r="AB26" s="40">
        <v>85</v>
      </c>
      <c r="AC26" s="40">
        <v>9</v>
      </c>
      <c r="AD26" s="40">
        <v>28</v>
      </c>
      <c r="AE26" s="40">
        <v>7</v>
      </c>
      <c r="AF26" s="40">
        <v>1</v>
      </c>
      <c r="AG26" s="184"/>
      <c r="AH26" s="197"/>
      <c r="AI26" s="193" t="s">
        <v>31</v>
      </c>
      <c r="AJ26" s="124" t="s">
        <v>72</v>
      </c>
      <c r="AK26" s="125"/>
      <c r="AL26" s="125"/>
      <c r="AM26" s="125"/>
      <c r="AN26" s="126"/>
      <c r="AO26" s="17">
        <v>20</v>
      </c>
      <c r="AP26" s="40">
        <v>1</v>
      </c>
      <c r="AQ26" s="40">
        <v>23</v>
      </c>
      <c r="AR26" s="40">
        <v>0</v>
      </c>
      <c r="AS26" s="40">
        <v>27</v>
      </c>
      <c r="AT26" s="40">
        <v>6</v>
      </c>
      <c r="AU26" s="40">
        <v>1</v>
      </c>
      <c r="AV26" s="40">
        <v>2</v>
      </c>
      <c r="AW26" s="40">
        <v>1</v>
      </c>
      <c r="AX26" s="40">
        <v>0</v>
      </c>
      <c r="AY26" s="40">
        <v>0</v>
      </c>
      <c r="AZ26" s="40">
        <v>1</v>
      </c>
      <c r="BA26" s="40">
        <v>2</v>
      </c>
      <c r="BB26" s="40">
        <v>0</v>
      </c>
      <c r="BC26" s="40">
        <v>2</v>
      </c>
      <c r="BD26" s="40">
        <v>1</v>
      </c>
      <c r="BE26" s="40">
        <v>3</v>
      </c>
    </row>
    <row r="27" spans="1:57" ht="40.5" customHeight="1" x14ac:dyDescent="0.2">
      <c r="A27" s="184"/>
      <c r="B27" s="197"/>
      <c r="C27" s="194"/>
      <c r="D27" s="124" t="s">
        <v>73</v>
      </c>
      <c r="E27" s="125"/>
      <c r="F27" s="125"/>
      <c r="G27" s="125"/>
      <c r="H27" s="126"/>
      <c r="I27" s="17">
        <v>21</v>
      </c>
      <c r="J27" s="40" t="s">
        <v>74</v>
      </c>
      <c r="K27" s="40" t="s">
        <v>74</v>
      </c>
      <c r="L27" s="40" t="s">
        <v>74</v>
      </c>
      <c r="M27" s="40" t="s">
        <v>74</v>
      </c>
      <c r="N27" s="40" t="s">
        <v>74</v>
      </c>
      <c r="O27" s="40" t="s">
        <v>74</v>
      </c>
      <c r="P27" s="40" t="s">
        <v>74</v>
      </c>
      <c r="Q27" s="40" t="s">
        <v>74</v>
      </c>
      <c r="R27" s="40" t="s">
        <v>74</v>
      </c>
      <c r="S27" s="40" t="s">
        <v>74</v>
      </c>
      <c r="T27" s="40" t="s">
        <v>74</v>
      </c>
      <c r="U27" s="40" t="s">
        <v>74</v>
      </c>
      <c r="V27" s="40" t="s">
        <v>74</v>
      </c>
      <c r="W27" s="40" t="s">
        <v>74</v>
      </c>
      <c r="X27" s="40" t="s">
        <v>74</v>
      </c>
      <c r="Y27" s="40" t="s">
        <v>74</v>
      </c>
      <c r="Z27" s="40" t="s">
        <v>74</v>
      </c>
      <c r="AA27" s="40" t="s">
        <v>74</v>
      </c>
      <c r="AB27" s="40" t="s">
        <v>74</v>
      </c>
      <c r="AC27" s="40" t="s">
        <v>74</v>
      </c>
      <c r="AD27" s="40" t="s">
        <v>74</v>
      </c>
      <c r="AE27" s="40" t="s">
        <v>74</v>
      </c>
      <c r="AF27" s="40" t="s">
        <v>74</v>
      </c>
      <c r="AG27" s="184"/>
      <c r="AH27" s="197"/>
      <c r="AI27" s="194"/>
      <c r="AJ27" s="124" t="s">
        <v>73</v>
      </c>
      <c r="AK27" s="125"/>
      <c r="AL27" s="125"/>
      <c r="AM27" s="125"/>
      <c r="AN27" s="126"/>
      <c r="AO27" s="17">
        <v>21</v>
      </c>
      <c r="AP27" s="40" t="s">
        <v>74</v>
      </c>
      <c r="AQ27" s="40" t="s">
        <v>74</v>
      </c>
      <c r="AR27" s="40" t="s">
        <v>74</v>
      </c>
      <c r="AS27" s="40" t="s">
        <v>74</v>
      </c>
      <c r="AT27" s="40" t="s">
        <v>74</v>
      </c>
      <c r="AU27" s="40" t="s">
        <v>74</v>
      </c>
      <c r="AV27" s="40" t="s">
        <v>74</v>
      </c>
      <c r="AW27" s="40" t="s">
        <v>74</v>
      </c>
      <c r="AX27" s="40" t="s">
        <v>74</v>
      </c>
      <c r="AY27" s="40" t="s">
        <v>74</v>
      </c>
      <c r="AZ27" s="40" t="s">
        <v>74</v>
      </c>
      <c r="BA27" s="40" t="s">
        <v>74</v>
      </c>
      <c r="BB27" s="40" t="s">
        <v>74</v>
      </c>
      <c r="BC27" s="40" t="s">
        <v>74</v>
      </c>
      <c r="BD27" s="40" t="s">
        <v>74</v>
      </c>
      <c r="BE27" s="40" t="s">
        <v>74</v>
      </c>
    </row>
    <row r="28" spans="1:57" ht="40.5" customHeight="1" x14ac:dyDescent="0.2">
      <c r="A28" s="184"/>
      <c r="B28" s="197"/>
      <c r="C28" s="194"/>
      <c r="D28" s="124" t="s">
        <v>75</v>
      </c>
      <c r="E28" s="125"/>
      <c r="F28" s="125"/>
      <c r="G28" s="125"/>
      <c r="H28" s="126"/>
      <c r="I28" s="17">
        <v>22</v>
      </c>
      <c r="J28" s="40">
        <v>218</v>
      </c>
      <c r="K28" s="40">
        <v>0</v>
      </c>
      <c r="L28" s="40">
        <v>0</v>
      </c>
      <c r="M28" s="40">
        <v>307</v>
      </c>
      <c r="N28" s="40">
        <v>6</v>
      </c>
      <c r="O28" s="40">
        <v>11</v>
      </c>
      <c r="P28" s="40">
        <v>0</v>
      </c>
      <c r="Q28" s="40">
        <v>12</v>
      </c>
      <c r="R28" s="40">
        <v>36</v>
      </c>
      <c r="S28" s="40">
        <v>39</v>
      </c>
      <c r="T28" s="40">
        <v>0</v>
      </c>
      <c r="U28" s="40">
        <v>0</v>
      </c>
      <c r="V28" s="40">
        <v>0</v>
      </c>
      <c r="W28" s="40">
        <v>29</v>
      </c>
      <c r="X28" s="40">
        <v>111</v>
      </c>
      <c r="Y28" s="40">
        <v>130</v>
      </c>
      <c r="Z28" s="40">
        <v>16</v>
      </c>
      <c r="AA28" s="40">
        <v>21</v>
      </c>
      <c r="AB28" s="40">
        <v>286</v>
      </c>
      <c r="AC28" s="40">
        <v>21</v>
      </c>
      <c r="AD28" s="40">
        <v>73</v>
      </c>
      <c r="AE28" s="40">
        <v>27</v>
      </c>
      <c r="AF28" s="40">
        <v>1</v>
      </c>
      <c r="AG28" s="184"/>
      <c r="AH28" s="197"/>
      <c r="AI28" s="194"/>
      <c r="AJ28" s="124" t="s">
        <v>75</v>
      </c>
      <c r="AK28" s="125"/>
      <c r="AL28" s="125"/>
      <c r="AM28" s="125"/>
      <c r="AN28" s="126"/>
      <c r="AO28" s="17">
        <v>22</v>
      </c>
      <c r="AP28" s="40">
        <v>3</v>
      </c>
      <c r="AQ28" s="40">
        <v>76</v>
      </c>
      <c r="AR28" s="40">
        <v>6</v>
      </c>
      <c r="AS28" s="40">
        <v>97</v>
      </c>
      <c r="AT28" s="40">
        <v>17</v>
      </c>
      <c r="AU28" s="40">
        <v>2</v>
      </c>
      <c r="AV28" s="40">
        <v>7</v>
      </c>
      <c r="AW28" s="40">
        <v>2</v>
      </c>
      <c r="AX28" s="40">
        <v>0</v>
      </c>
      <c r="AY28" s="40">
        <v>0</v>
      </c>
      <c r="AZ28" s="40">
        <v>3</v>
      </c>
      <c r="BA28" s="40">
        <v>7</v>
      </c>
      <c r="BB28" s="40">
        <v>0</v>
      </c>
      <c r="BC28" s="40">
        <v>3</v>
      </c>
      <c r="BD28" s="40">
        <v>3</v>
      </c>
      <c r="BE28" s="40">
        <v>5</v>
      </c>
    </row>
    <row r="29" spans="1:57" ht="40.5" customHeight="1" x14ac:dyDescent="0.2">
      <c r="A29" s="184"/>
      <c r="B29" s="197"/>
      <c r="C29" s="195"/>
      <c r="D29" s="124" t="s">
        <v>76</v>
      </c>
      <c r="E29" s="125"/>
      <c r="F29" s="125"/>
      <c r="G29" s="125"/>
      <c r="H29" s="126"/>
      <c r="I29" s="17">
        <v>23</v>
      </c>
      <c r="J29" s="40">
        <v>7</v>
      </c>
      <c r="K29" s="40">
        <v>0</v>
      </c>
      <c r="L29" s="40">
        <v>0</v>
      </c>
      <c r="M29" s="40">
        <v>13</v>
      </c>
      <c r="N29" s="40">
        <v>0</v>
      </c>
      <c r="O29" s="40">
        <v>1</v>
      </c>
      <c r="P29" s="40">
        <v>0</v>
      </c>
      <c r="Q29" s="40">
        <v>1</v>
      </c>
      <c r="R29" s="40">
        <v>1</v>
      </c>
      <c r="S29" s="40">
        <v>2</v>
      </c>
      <c r="T29" s="40">
        <v>0</v>
      </c>
      <c r="U29" s="40">
        <v>0</v>
      </c>
      <c r="V29" s="40">
        <v>0</v>
      </c>
      <c r="W29" s="40">
        <v>0</v>
      </c>
      <c r="X29" s="40">
        <v>5</v>
      </c>
      <c r="Y29" s="40">
        <v>7</v>
      </c>
      <c r="Z29" s="40">
        <v>0</v>
      </c>
      <c r="AA29" s="40">
        <v>1</v>
      </c>
      <c r="AB29" s="40">
        <v>10</v>
      </c>
      <c r="AC29" s="40">
        <v>3</v>
      </c>
      <c r="AD29" s="40">
        <v>2</v>
      </c>
      <c r="AE29" s="40">
        <v>3</v>
      </c>
      <c r="AF29" s="40">
        <v>0</v>
      </c>
      <c r="AG29" s="184"/>
      <c r="AH29" s="197"/>
      <c r="AI29" s="195"/>
      <c r="AJ29" s="124" t="s">
        <v>76</v>
      </c>
      <c r="AK29" s="125"/>
      <c r="AL29" s="125"/>
      <c r="AM29" s="125"/>
      <c r="AN29" s="126"/>
      <c r="AO29" s="17">
        <v>23</v>
      </c>
      <c r="AP29" s="40">
        <v>1</v>
      </c>
      <c r="AQ29" s="40">
        <v>0</v>
      </c>
      <c r="AR29" s="40">
        <v>0</v>
      </c>
      <c r="AS29" s="40">
        <v>6</v>
      </c>
      <c r="AT29" s="40">
        <v>1</v>
      </c>
      <c r="AU29" s="40">
        <v>0</v>
      </c>
      <c r="AV29" s="40">
        <v>0</v>
      </c>
      <c r="AW29" s="40">
        <v>0</v>
      </c>
      <c r="AX29" s="40">
        <v>0</v>
      </c>
      <c r="AY29" s="40">
        <v>0</v>
      </c>
      <c r="AZ29" s="40">
        <v>1</v>
      </c>
      <c r="BA29" s="40">
        <v>0</v>
      </c>
      <c r="BB29" s="40">
        <v>0</v>
      </c>
      <c r="BC29" s="40">
        <v>0</v>
      </c>
      <c r="BD29" s="40">
        <v>0</v>
      </c>
      <c r="BE29" s="40">
        <v>0</v>
      </c>
    </row>
    <row r="30" spans="1:57" ht="40.5" customHeight="1" x14ac:dyDescent="0.2">
      <c r="A30" s="184"/>
      <c r="B30" s="197"/>
      <c r="C30" s="124" t="s">
        <v>77</v>
      </c>
      <c r="D30" s="125"/>
      <c r="E30" s="125"/>
      <c r="F30" s="125"/>
      <c r="G30" s="125"/>
      <c r="H30" s="126"/>
      <c r="I30" s="42">
        <v>24</v>
      </c>
      <c r="J30" s="40">
        <v>8</v>
      </c>
      <c r="K30" s="40">
        <v>0</v>
      </c>
      <c r="L30" s="40">
        <v>0</v>
      </c>
      <c r="M30" s="40">
        <v>10</v>
      </c>
      <c r="N30" s="40">
        <v>2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T30" s="40">
        <v>0</v>
      </c>
      <c r="U30" s="40">
        <v>0</v>
      </c>
      <c r="V30" s="40">
        <v>0</v>
      </c>
      <c r="W30" s="40">
        <v>0</v>
      </c>
      <c r="X30" s="40">
        <v>2</v>
      </c>
      <c r="Y30" s="40">
        <v>7</v>
      </c>
      <c r="Z30" s="40">
        <v>0</v>
      </c>
      <c r="AA30" s="40">
        <v>1</v>
      </c>
      <c r="AB30" s="40">
        <v>9</v>
      </c>
      <c r="AC30" s="40">
        <v>1</v>
      </c>
      <c r="AD30" s="40">
        <v>2</v>
      </c>
      <c r="AE30" s="40">
        <v>1</v>
      </c>
      <c r="AF30" s="40">
        <v>0</v>
      </c>
      <c r="AG30" s="184"/>
      <c r="AH30" s="197"/>
      <c r="AI30" s="27"/>
      <c r="AJ30" s="124" t="s">
        <v>77</v>
      </c>
      <c r="AK30" s="125"/>
      <c r="AL30" s="125"/>
      <c r="AM30" s="125"/>
      <c r="AN30" s="126"/>
      <c r="AO30" s="42">
        <v>24</v>
      </c>
      <c r="AP30" s="40">
        <v>1</v>
      </c>
      <c r="AQ30" s="40">
        <v>3</v>
      </c>
      <c r="AR30" s="40">
        <v>0</v>
      </c>
      <c r="AS30" s="40">
        <v>1</v>
      </c>
      <c r="AT30" s="40">
        <v>0</v>
      </c>
      <c r="AU30" s="40">
        <v>0</v>
      </c>
      <c r="AV30" s="40">
        <v>0</v>
      </c>
      <c r="AW30" s="40">
        <v>0</v>
      </c>
      <c r="AX30" s="40">
        <v>0</v>
      </c>
      <c r="AY30" s="40">
        <v>0</v>
      </c>
      <c r="AZ30" s="40">
        <v>1</v>
      </c>
      <c r="BA30" s="40">
        <v>3</v>
      </c>
      <c r="BB30" s="40">
        <v>0</v>
      </c>
      <c r="BC30" s="40">
        <v>0</v>
      </c>
      <c r="BD30" s="40">
        <v>0</v>
      </c>
      <c r="BE30" s="40">
        <v>1</v>
      </c>
    </row>
    <row r="31" spans="1:57" ht="40.5" customHeight="1" x14ac:dyDescent="0.2">
      <c r="A31" s="184"/>
      <c r="B31" s="197"/>
      <c r="C31" s="124" t="s">
        <v>78</v>
      </c>
      <c r="D31" s="125"/>
      <c r="E31" s="125"/>
      <c r="F31" s="125"/>
      <c r="G31" s="125"/>
      <c r="H31" s="126"/>
      <c r="I31" s="42">
        <v>25</v>
      </c>
      <c r="J31" s="40">
        <v>2</v>
      </c>
      <c r="K31" s="40">
        <v>0</v>
      </c>
      <c r="L31" s="40">
        <v>0</v>
      </c>
      <c r="M31" s="40">
        <v>5</v>
      </c>
      <c r="N31" s="40">
        <v>5</v>
      </c>
      <c r="O31" s="40">
        <v>0</v>
      </c>
      <c r="P31" s="40">
        <v>0</v>
      </c>
      <c r="Q31" s="40">
        <v>0</v>
      </c>
      <c r="R31" s="40">
        <v>0</v>
      </c>
      <c r="S31" s="40">
        <v>0</v>
      </c>
      <c r="T31" s="40">
        <v>0</v>
      </c>
      <c r="U31" s="40">
        <v>0</v>
      </c>
      <c r="V31" s="40">
        <v>0</v>
      </c>
      <c r="W31" s="40">
        <v>0</v>
      </c>
      <c r="X31" s="40">
        <v>2</v>
      </c>
      <c r="Y31" s="40">
        <v>3</v>
      </c>
      <c r="Z31" s="40">
        <v>0</v>
      </c>
      <c r="AA31" s="40">
        <v>0</v>
      </c>
      <c r="AB31" s="40">
        <v>5</v>
      </c>
      <c r="AC31" s="40">
        <v>0</v>
      </c>
      <c r="AD31" s="40">
        <v>0</v>
      </c>
      <c r="AE31" s="40">
        <v>0</v>
      </c>
      <c r="AF31" s="40">
        <v>0</v>
      </c>
      <c r="AG31" s="184"/>
      <c r="AH31" s="197"/>
      <c r="AI31" s="124" t="s">
        <v>78</v>
      </c>
      <c r="AJ31" s="125"/>
      <c r="AK31" s="125"/>
      <c r="AL31" s="125"/>
      <c r="AM31" s="125"/>
      <c r="AN31" s="126"/>
      <c r="AO31" s="42">
        <v>25</v>
      </c>
      <c r="AP31" s="40">
        <v>0</v>
      </c>
      <c r="AQ31" s="40">
        <v>0</v>
      </c>
      <c r="AR31" s="40">
        <v>0</v>
      </c>
      <c r="AS31" s="40">
        <v>3</v>
      </c>
      <c r="AT31" s="40">
        <v>0</v>
      </c>
      <c r="AU31" s="40">
        <v>2</v>
      </c>
      <c r="AV31" s="40">
        <v>0</v>
      </c>
      <c r="AW31" s="40">
        <v>0</v>
      </c>
      <c r="AX31" s="40">
        <v>0</v>
      </c>
      <c r="AY31" s="40">
        <v>0</v>
      </c>
      <c r="AZ31" s="40">
        <v>0</v>
      </c>
      <c r="BA31" s="40">
        <v>0</v>
      </c>
      <c r="BB31" s="40">
        <v>0</v>
      </c>
      <c r="BC31" s="40">
        <v>0</v>
      </c>
      <c r="BD31" s="40">
        <v>0</v>
      </c>
      <c r="BE31" s="40">
        <v>0</v>
      </c>
    </row>
    <row r="32" spans="1:57" ht="40.5" customHeight="1" x14ac:dyDescent="0.2">
      <c r="A32" s="184"/>
      <c r="B32" s="197"/>
      <c r="C32" s="124" t="s">
        <v>79</v>
      </c>
      <c r="D32" s="125"/>
      <c r="E32" s="125"/>
      <c r="F32" s="125"/>
      <c r="G32" s="125"/>
      <c r="H32" s="126"/>
      <c r="I32" s="42">
        <v>26</v>
      </c>
      <c r="J32" s="40">
        <v>1</v>
      </c>
      <c r="K32" s="40">
        <v>0</v>
      </c>
      <c r="L32" s="40">
        <v>0</v>
      </c>
      <c r="M32" s="40">
        <v>5</v>
      </c>
      <c r="N32" s="40">
        <v>5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T32" s="40">
        <v>0</v>
      </c>
      <c r="U32" s="40">
        <v>0</v>
      </c>
      <c r="V32" s="40">
        <v>0</v>
      </c>
      <c r="W32" s="40">
        <v>0</v>
      </c>
      <c r="X32" s="40">
        <v>3</v>
      </c>
      <c r="Y32" s="40">
        <v>2</v>
      </c>
      <c r="Z32" s="40">
        <v>0</v>
      </c>
      <c r="AA32" s="40">
        <v>0</v>
      </c>
      <c r="AB32" s="40">
        <v>5</v>
      </c>
      <c r="AC32" s="40">
        <v>0</v>
      </c>
      <c r="AD32" s="40">
        <v>0</v>
      </c>
      <c r="AE32" s="40">
        <v>0</v>
      </c>
      <c r="AF32" s="40">
        <v>0</v>
      </c>
      <c r="AG32" s="184"/>
      <c r="AH32" s="197"/>
      <c r="AI32" s="124" t="s">
        <v>79</v>
      </c>
      <c r="AJ32" s="125"/>
      <c r="AK32" s="125"/>
      <c r="AL32" s="125"/>
      <c r="AM32" s="125"/>
      <c r="AN32" s="126"/>
      <c r="AO32" s="42">
        <v>26</v>
      </c>
      <c r="AP32" s="40">
        <v>0</v>
      </c>
      <c r="AQ32" s="40">
        <v>0</v>
      </c>
      <c r="AR32" s="40">
        <v>0</v>
      </c>
      <c r="AS32" s="40">
        <v>1</v>
      </c>
      <c r="AT32" s="40">
        <v>0</v>
      </c>
      <c r="AU32" s="40">
        <v>4</v>
      </c>
      <c r="AV32" s="40">
        <v>0</v>
      </c>
      <c r="AW32" s="40">
        <v>0</v>
      </c>
      <c r="AX32" s="40">
        <v>0</v>
      </c>
      <c r="AY32" s="40">
        <v>0</v>
      </c>
      <c r="AZ32" s="40">
        <v>0</v>
      </c>
      <c r="BA32" s="40">
        <v>0</v>
      </c>
      <c r="BB32" s="40">
        <v>0</v>
      </c>
      <c r="BC32" s="40">
        <v>0</v>
      </c>
      <c r="BD32" s="40">
        <v>0</v>
      </c>
      <c r="BE32" s="40">
        <v>0</v>
      </c>
    </row>
    <row r="33" spans="1:57" ht="40.5" customHeight="1" x14ac:dyDescent="0.2">
      <c r="A33" s="184"/>
      <c r="B33" s="197"/>
      <c r="C33" s="133" t="s">
        <v>80</v>
      </c>
      <c r="D33" s="134"/>
      <c r="E33" s="134"/>
      <c r="F33" s="134"/>
      <c r="G33" s="134"/>
      <c r="H33" s="135"/>
      <c r="I33" s="42">
        <v>27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0">
        <v>0</v>
      </c>
      <c r="T33" s="40">
        <v>0</v>
      </c>
      <c r="U33" s="40">
        <v>0</v>
      </c>
      <c r="V33" s="40">
        <v>0</v>
      </c>
      <c r="W33" s="40">
        <v>0</v>
      </c>
      <c r="X33" s="40">
        <v>0</v>
      </c>
      <c r="Y33" s="40">
        <v>0</v>
      </c>
      <c r="Z33" s="40">
        <v>0</v>
      </c>
      <c r="AA33" s="40">
        <v>0</v>
      </c>
      <c r="AB33" s="40">
        <v>0</v>
      </c>
      <c r="AC33" s="40">
        <v>0</v>
      </c>
      <c r="AD33" s="40">
        <v>0</v>
      </c>
      <c r="AE33" s="40">
        <v>0</v>
      </c>
      <c r="AF33" s="40">
        <v>0</v>
      </c>
      <c r="AG33" s="184"/>
      <c r="AH33" s="197"/>
      <c r="AI33" s="133" t="s">
        <v>80</v>
      </c>
      <c r="AJ33" s="134"/>
      <c r="AK33" s="134"/>
      <c r="AL33" s="134"/>
      <c r="AM33" s="134"/>
      <c r="AN33" s="135"/>
      <c r="AO33" s="42">
        <v>27</v>
      </c>
      <c r="AP33" s="40">
        <v>0</v>
      </c>
      <c r="AQ33" s="40">
        <v>0</v>
      </c>
      <c r="AR33" s="40">
        <v>0</v>
      </c>
      <c r="AS33" s="40">
        <v>0</v>
      </c>
      <c r="AT33" s="40">
        <v>0</v>
      </c>
      <c r="AU33" s="40">
        <v>0</v>
      </c>
      <c r="AV33" s="40">
        <v>0</v>
      </c>
      <c r="AW33" s="40">
        <v>0</v>
      </c>
      <c r="AX33" s="40">
        <v>0</v>
      </c>
      <c r="AY33" s="40">
        <v>0</v>
      </c>
      <c r="AZ33" s="40">
        <v>0</v>
      </c>
      <c r="BA33" s="40">
        <v>0</v>
      </c>
      <c r="BB33" s="40">
        <v>0</v>
      </c>
      <c r="BC33" s="40">
        <v>0</v>
      </c>
      <c r="BD33" s="40">
        <v>0</v>
      </c>
      <c r="BE33" s="40">
        <v>0</v>
      </c>
    </row>
    <row r="34" spans="1:57" ht="40.5" customHeight="1" x14ac:dyDescent="0.2">
      <c r="A34" s="184"/>
      <c r="B34" s="197"/>
      <c r="C34" s="133" t="s">
        <v>81</v>
      </c>
      <c r="D34" s="134"/>
      <c r="E34" s="134"/>
      <c r="F34" s="134"/>
      <c r="G34" s="134"/>
      <c r="H34" s="135"/>
      <c r="I34" s="42">
        <v>28</v>
      </c>
      <c r="J34" s="40">
        <v>0</v>
      </c>
      <c r="K34" s="40">
        <v>0</v>
      </c>
      <c r="L34" s="40">
        <v>0</v>
      </c>
      <c r="M34" s="40">
        <v>3</v>
      </c>
      <c r="N34" s="40">
        <v>1</v>
      </c>
      <c r="O34" s="40">
        <v>0</v>
      </c>
      <c r="P34" s="40">
        <v>0</v>
      </c>
      <c r="Q34" s="40">
        <v>0</v>
      </c>
      <c r="R34" s="40">
        <v>0</v>
      </c>
      <c r="S34" s="40">
        <v>0</v>
      </c>
      <c r="T34" s="40">
        <v>0</v>
      </c>
      <c r="U34" s="40">
        <v>0</v>
      </c>
      <c r="V34" s="40">
        <v>0</v>
      </c>
      <c r="W34" s="40">
        <v>0</v>
      </c>
      <c r="X34" s="40">
        <v>2</v>
      </c>
      <c r="Y34" s="40">
        <v>0</v>
      </c>
      <c r="Z34" s="40">
        <v>0</v>
      </c>
      <c r="AA34" s="40">
        <v>1</v>
      </c>
      <c r="AB34" s="40">
        <v>3</v>
      </c>
      <c r="AC34" s="40">
        <v>0</v>
      </c>
      <c r="AD34" s="40">
        <v>0</v>
      </c>
      <c r="AE34" s="40">
        <v>0</v>
      </c>
      <c r="AF34" s="40">
        <v>2</v>
      </c>
      <c r="AG34" s="184"/>
      <c r="AH34" s="197"/>
      <c r="AI34" s="133" t="s">
        <v>81</v>
      </c>
      <c r="AJ34" s="134"/>
      <c r="AK34" s="134"/>
      <c r="AL34" s="134"/>
      <c r="AM34" s="134"/>
      <c r="AN34" s="135"/>
      <c r="AO34" s="42">
        <v>28</v>
      </c>
      <c r="AP34" s="40">
        <v>0</v>
      </c>
      <c r="AQ34" s="40">
        <v>0</v>
      </c>
      <c r="AR34" s="40">
        <v>0</v>
      </c>
      <c r="AS34" s="40">
        <v>0</v>
      </c>
      <c r="AT34" s="40">
        <v>0</v>
      </c>
      <c r="AU34" s="40">
        <v>1</v>
      </c>
      <c r="AV34" s="40">
        <v>0</v>
      </c>
      <c r="AW34" s="40">
        <v>0</v>
      </c>
      <c r="AX34" s="40">
        <v>0</v>
      </c>
      <c r="AY34" s="40">
        <v>0</v>
      </c>
      <c r="AZ34" s="40">
        <v>0</v>
      </c>
      <c r="BA34" s="40">
        <v>0</v>
      </c>
      <c r="BB34" s="40">
        <v>0</v>
      </c>
      <c r="BC34" s="40">
        <v>0</v>
      </c>
      <c r="BD34" s="40">
        <v>0</v>
      </c>
      <c r="BE34" s="40">
        <v>0</v>
      </c>
    </row>
    <row r="35" spans="1:57" ht="40.5" customHeight="1" x14ac:dyDescent="0.2">
      <c r="A35" s="184"/>
      <c r="B35" s="197"/>
      <c r="C35" s="124" t="s">
        <v>82</v>
      </c>
      <c r="D35" s="125"/>
      <c r="E35" s="125"/>
      <c r="F35" s="125"/>
      <c r="G35" s="125"/>
      <c r="H35" s="126"/>
      <c r="I35" s="42">
        <v>29</v>
      </c>
      <c r="J35" s="40">
        <v>1</v>
      </c>
      <c r="K35" s="40">
        <v>0</v>
      </c>
      <c r="L35" s="40">
        <v>0</v>
      </c>
      <c r="M35" s="40">
        <v>2</v>
      </c>
      <c r="N35" s="40">
        <v>1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40">
        <v>0</v>
      </c>
      <c r="Y35" s="40">
        <v>1</v>
      </c>
      <c r="Z35" s="40">
        <v>0</v>
      </c>
      <c r="AA35" s="40">
        <v>1</v>
      </c>
      <c r="AB35" s="40">
        <v>2</v>
      </c>
      <c r="AC35" s="40">
        <v>0</v>
      </c>
      <c r="AD35" s="40">
        <v>0</v>
      </c>
      <c r="AE35" s="40">
        <v>0</v>
      </c>
      <c r="AF35" s="40">
        <v>0</v>
      </c>
      <c r="AG35" s="184"/>
      <c r="AH35" s="197"/>
      <c r="AI35" s="124" t="s">
        <v>82</v>
      </c>
      <c r="AJ35" s="125"/>
      <c r="AK35" s="125"/>
      <c r="AL35" s="125"/>
      <c r="AM35" s="125"/>
      <c r="AN35" s="126"/>
      <c r="AO35" s="42">
        <v>29</v>
      </c>
      <c r="AP35" s="40">
        <v>0</v>
      </c>
      <c r="AQ35" s="40">
        <v>0</v>
      </c>
      <c r="AR35" s="40">
        <v>0</v>
      </c>
      <c r="AS35" s="40">
        <v>1</v>
      </c>
      <c r="AT35" s="40">
        <v>0</v>
      </c>
      <c r="AU35" s="40">
        <v>0</v>
      </c>
      <c r="AV35" s="40">
        <v>0</v>
      </c>
      <c r="AW35" s="40">
        <v>0</v>
      </c>
      <c r="AX35" s="40">
        <v>0</v>
      </c>
      <c r="AY35" s="40">
        <v>0</v>
      </c>
      <c r="AZ35" s="40">
        <v>1</v>
      </c>
      <c r="BA35" s="40">
        <v>0</v>
      </c>
      <c r="BB35" s="40">
        <v>0</v>
      </c>
      <c r="BC35" s="40">
        <v>0</v>
      </c>
      <c r="BD35" s="40">
        <v>1</v>
      </c>
      <c r="BE35" s="40">
        <v>0</v>
      </c>
    </row>
    <row r="36" spans="1:57" ht="40.5" customHeight="1" x14ac:dyDescent="0.2">
      <c r="A36" s="184"/>
      <c r="B36" s="197"/>
      <c r="C36" s="124" t="s">
        <v>164</v>
      </c>
      <c r="D36" s="125"/>
      <c r="E36" s="125"/>
      <c r="F36" s="125"/>
      <c r="G36" s="125"/>
      <c r="H36" s="126"/>
      <c r="I36" s="42">
        <v>30</v>
      </c>
      <c r="J36" s="40">
        <v>0</v>
      </c>
      <c r="K36" s="40">
        <v>0</v>
      </c>
      <c r="L36" s="40">
        <v>0</v>
      </c>
      <c r="M36" s="40">
        <v>1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0">
        <v>0</v>
      </c>
      <c r="T36" s="40">
        <v>0</v>
      </c>
      <c r="U36" s="40">
        <v>0</v>
      </c>
      <c r="V36" s="40">
        <v>0</v>
      </c>
      <c r="W36" s="40">
        <v>0</v>
      </c>
      <c r="X36" s="40">
        <v>1</v>
      </c>
      <c r="Y36" s="40">
        <v>0</v>
      </c>
      <c r="Z36" s="40">
        <v>0</v>
      </c>
      <c r="AA36" s="40">
        <v>0</v>
      </c>
      <c r="AB36" s="40">
        <v>0</v>
      </c>
      <c r="AC36" s="40">
        <v>1</v>
      </c>
      <c r="AD36" s="40">
        <v>0</v>
      </c>
      <c r="AE36" s="40">
        <v>0</v>
      </c>
      <c r="AF36" s="40">
        <v>0</v>
      </c>
      <c r="AG36" s="184"/>
      <c r="AH36" s="197"/>
      <c r="AI36" s="124" t="s">
        <v>164</v>
      </c>
      <c r="AJ36" s="125"/>
      <c r="AK36" s="125"/>
      <c r="AL36" s="125"/>
      <c r="AM36" s="125"/>
      <c r="AN36" s="126"/>
      <c r="AO36" s="42">
        <v>30</v>
      </c>
      <c r="AP36" s="40">
        <v>0</v>
      </c>
      <c r="AQ36" s="40">
        <v>0</v>
      </c>
      <c r="AR36" s="40">
        <v>0</v>
      </c>
      <c r="AS36" s="40">
        <v>1</v>
      </c>
      <c r="AT36" s="40">
        <v>0</v>
      </c>
      <c r="AU36" s="40">
        <v>0</v>
      </c>
      <c r="AV36" s="40">
        <v>0</v>
      </c>
      <c r="AW36" s="40">
        <v>0</v>
      </c>
      <c r="AX36" s="40">
        <v>0</v>
      </c>
      <c r="AY36" s="40">
        <v>0</v>
      </c>
      <c r="AZ36" s="40">
        <v>0</v>
      </c>
      <c r="BA36" s="40">
        <v>0</v>
      </c>
      <c r="BB36" s="40">
        <v>0</v>
      </c>
      <c r="BC36" s="40">
        <v>0</v>
      </c>
      <c r="BD36" s="40">
        <v>0</v>
      </c>
      <c r="BE36" s="40">
        <v>0</v>
      </c>
    </row>
    <row r="37" spans="1:57" ht="45.75" customHeight="1" x14ac:dyDescent="0.2">
      <c r="A37" s="184"/>
      <c r="B37" s="197"/>
      <c r="C37" s="124" t="s">
        <v>93</v>
      </c>
      <c r="D37" s="125"/>
      <c r="E37" s="125"/>
      <c r="F37" s="125"/>
      <c r="G37" s="125"/>
      <c r="H37" s="126"/>
      <c r="I37" s="17">
        <v>31</v>
      </c>
      <c r="J37" s="43">
        <v>110</v>
      </c>
      <c r="K37" s="43">
        <v>0</v>
      </c>
      <c r="L37" s="43">
        <v>0</v>
      </c>
      <c r="M37" s="43">
        <v>116</v>
      </c>
      <c r="N37" s="43">
        <v>1</v>
      </c>
      <c r="O37" s="43">
        <v>0</v>
      </c>
      <c r="P37" s="43">
        <v>0</v>
      </c>
      <c r="Q37" s="43">
        <v>0</v>
      </c>
      <c r="R37" s="43">
        <v>1</v>
      </c>
      <c r="S37" s="43">
        <v>1</v>
      </c>
      <c r="T37" s="43">
        <v>0</v>
      </c>
      <c r="U37" s="43">
        <v>0</v>
      </c>
      <c r="V37" s="43">
        <v>0</v>
      </c>
      <c r="W37" s="43">
        <v>20</v>
      </c>
      <c r="X37" s="43">
        <v>34</v>
      </c>
      <c r="Y37" s="43">
        <v>47</v>
      </c>
      <c r="Z37" s="43">
        <v>4</v>
      </c>
      <c r="AA37" s="43">
        <v>11</v>
      </c>
      <c r="AB37" s="43">
        <v>107</v>
      </c>
      <c r="AC37" s="43">
        <v>9</v>
      </c>
      <c r="AD37" s="43">
        <v>26</v>
      </c>
      <c r="AE37" s="43">
        <v>11</v>
      </c>
      <c r="AF37" s="43">
        <v>0</v>
      </c>
      <c r="AG37" s="184"/>
      <c r="AH37" s="197"/>
      <c r="AI37" s="124" t="s">
        <v>93</v>
      </c>
      <c r="AJ37" s="125"/>
      <c r="AK37" s="125"/>
      <c r="AL37" s="125"/>
      <c r="AM37" s="125"/>
      <c r="AN37" s="126"/>
      <c r="AO37" s="17">
        <v>31</v>
      </c>
      <c r="AP37" s="43">
        <v>1</v>
      </c>
      <c r="AQ37" s="43">
        <v>21</v>
      </c>
      <c r="AR37" s="43">
        <v>1</v>
      </c>
      <c r="AS37" s="43">
        <v>37</v>
      </c>
      <c r="AT37" s="43">
        <v>6</v>
      </c>
      <c r="AU37" s="43">
        <v>1</v>
      </c>
      <c r="AV37" s="43">
        <v>3</v>
      </c>
      <c r="AW37" s="43">
        <v>0</v>
      </c>
      <c r="AX37" s="43">
        <v>0</v>
      </c>
      <c r="AY37" s="43">
        <v>0</v>
      </c>
      <c r="AZ37" s="43">
        <v>1</v>
      </c>
      <c r="BA37" s="43">
        <v>10</v>
      </c>
      <c r="BB37" s="43">
        <v>0</v>
      </c>
      <c r="BC37" s="43">
        <v>1</v>
      </c>
      <c r="BD37" s="43">
        <v>0</v>
      </c>
      <c r="BE37" s="43">
        <v>1</v>
      </c>
    </row>
    <row r="38" spans="1:57" ht="40.5" customHeight="1" x14ac:dyDescent="0.2">
      <c r="A38" s="185"/>
      <c r="B38" s="198"/>
      <c r="C38" s="124" t="s">
        <v>85</v>
      </c>
      <c r="D38" s="125"/>
      <c r="E38" s="125"/>
      <c r="F38" s="125"/>
      <c r="G38" s="125"/>
      <c r="H38" s="126"/>
      <c r="I38" s="17">
        <v>32</v>
      </c>
      <c r="J38" s="43">
        <v>11</v>
      </c>
      <c r="K38" s="43">
        <v>0</v>
      </c>
      <c r="L38" s="43">
        <v>0</v>
      </c>
      <c r="M38" s="43">
        <v>23</v>
      </c>
      <c r="N38" s="43">
        <v>8</v>
      </c>
      <c r="O38" s="43">
        <v>0</v>
      </c>
      <c r="P38" s="43">
        <v>0</v>
      </c>
      <c r="Q38" s="43">
        <v>0</v>
      </c>
      <c r="R38" s="43">
        <v>0</v>
      </c>
      <c r="S38" s="43">
        <v>0</v>
      </c>
      <c r="T38" s="43">
        <v>0</v>
      </c>
      <c r="U38" s="43">
        <v>0</v>
      </c>
      <c r="V38" s="43">
        <v>0</v>
      </c>
      <c r="W38" s="43">
        <v>4</v>
      </c>
      <c r="X38" s="43">
        <v>11</v>
      </c>
      <c r="Y38" s="43">
        <v>2</v>
      </c>
      <c r="Z38" s="43">
        <v>0</v>
      </c>
      <c r="AA38" s="43">
        <v>6</v>
      </c>
      <c r="AB38" s="43">
        <v>16</v>
      </c>
      <c r="AC38" s="43">
        <v>7</v>
      </c>
      <c r="AD38" s="43">
        <v>5</v>
      </c>
      <c r="AE38" s="43">
        <v>1</v>
      </c>
      <c r="AF38" s="43">
        <v>0</v>
      </c>
      <c r="AG38" s="185"/>
      <c r="AH38" s="198"/>
      <c r="AI38" s="124" t="s">
        <v>85</v>
      </c>
      <c r="AJ38" s="125"/>
      <c r="AK38" s="125"/>
      <c r="AL38" s="125"/>
      <c r="AM38" s="125"/>
      <c r="AN38" s="126"/>
      <c r="AO38" s="17">
        <v>32</v>
      </c>
      <c r="AP38" s="43">
        <v>0</v>
      </c>
      <c r="AQ38" s="43">
        <v>8</v>
      </c>
      <c r="AR38" s="43">
        <v>0</v>
      </c>
      <c r="AS38" s="43">
        <v>4</v>
      </c>
      <c r="AT38" s="43">
        <v>2</v>
      </c>
      <c r="AU38" s="43">
        <v>1</v>
      </c>
      <c r="AV38" s="43">
        <v>3</v>
      </c>
      <c r="AW38" s="43">
        <v>0</v>
      </c>
      <c r="AX38" s="43">
        <v>0</v>
      </c>
      <c r="AY38" s="43">
        <v>0</v>
      </c>
      <c r="AZ38" s="43">
        <v>1</v>
      </c>
      <c r="BA38" s="43">
        <v>0</v>
      </c>
      <c r="BB38" s="43">
        <v>0</v>
      </c>
      <c r="BC38" s="43">
        <v>0</v>
      </c>
      <c r="BD38" s="43">
        <v>1</v>
      </c>
      <c r="BE38" s="43">
        <v>1</v>
      </c>
    </row>
    <row r="39" spans="1:57" x14ac:dyDescent="0.2">
      <c r="B39" t="s">
        <v>165</v>
      </c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H39" t="s">
        <v>165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</row>
    <row r="40" spans="1:57" ht="25.5" customHeight="1" x14ac:dyDescent="0.2">
      <c r="A40" s="44"/>
      <c r="B40" s="190" t="s">
        <v>86</v>
      </c>
      <c r="C40" s="191"/>
      <c r="D40" s="191"/>
      <c r="E40" s="191"/>
      <c r="F40" s="191"/>
      <c r="G40" s="191"/>
      <c r="H40" s="192"/>
      <c r="I40" s="17">
        <v>33</v>
      </c>
      <c r="J40" s="45">
        <f t="shared" ref="J40:AF40" si="0">SUM(J7:J38)</f>
        <v>5684</v>
      </c>
      <c r="K40" s="45">
        <f t="shared" si="0"/>
        <v>0</v>
      </c>
      <c r="L40" s="45">
        <f t="shared" si="0"/>
        <v>0</v>
      </c>
      <c r="M40" s="45">
        <f t="shared" si="0"/>
        <v>6204</v>
      </c>
      <c r="N40" s="45">
        <f t="shared" si="0"/>
        <v>389</v>
      </c>
      <c r="O40" s="45">
        <f t="shared" si="0"/>
        <v>72</v>
      </c>
      <c r="P40" s="45">
        <f t="shared" si="0"/>
        <v>0</v>
      </c>
      <c r="Q40" s="45">
        <f t="shared" si="0"/>
        <v>86</v>
      </c>
      <c r="R40" s="45">
        <f t="shared" si="0"/>
        <v>242</v>
      </c>
      <c r="S40" s="45">
        <f t="shared" si="0"/>
        <v>268</v>
      </c>
      <c r="T40" s="45">
        <f t="shared" si="0"/>
        <v>0</v>
      </c>
      <c r="U40" s="45">
        <f t="shared" si="0"/>
        <v>0</v>
      </c>
      <c r="V40" s="45">
        <f t="shared" si="0"/>
        <v>29</v>
      </c>
      <c r="W40" s="45">
        <f t="shared" si="0"/>
        <v>709</v>
      </c>
      <c r="X40" s="45">
        <f t="shared" si="0"/>
        <v>2061</v>
      </c>
      <c r="Y40" s="45">
        <f t="shared" si="0"/>
        <v>2504</v>
      </c>
      <c r="Z40" s="45">
        <f t="shared" si="0"/>
        <v>381</v>
      </c>
      <c r="AA40" s="45">
        <f t="shared" si="0"/>
        <v>520</v>
      </c>
      <c r="AB40" s="45">
        <f t="shared" si="0"/>
        <v>5579</v>
      </c>
      <c r="AC40" s="45">
        <f t="shared" si="0"/>
        <v>625</v>
      </c>
      <c r="AD40" s="45">
        <f t="shared" si="0"/>
        <v>1588</v>
      </c>
      <c r="AE40" s="45">
        <f t="shared" si="0"/>
        <v>549</v>
      </c>
      <c r="AF40" s="45">
        <f t="shared" si="0"/>
        <v>20</v>
      </c>
      <c r="AG40" s="44"/>
      <c r="AH40" s="190" t="s">
        <v>86</v>
      </c>
      <c r="AI40" s="191"/>
      <c r="AJ40" s="191"/>
      <c r="AK40" s="191"/>
      <c r="AL40" s="191"/>
      <c r="AM40" s="191"/>
      <c r="AN40" s="192"/>
      <c r="AO40" s="17">
        <v>33</v>
      </c>
      <c r="AP40" s="45">
        <f t="shared" ref="AP40:BE40" si="1">SUM(AP7:AP38)</f>
        <v>109</v>
      </c>
      <c r="AQ40" s="45">
        <f t="shared" si="1"/>
        <v>1666</v>
      </c>
      <c r="AR40" s="45">
        <f t="shared" si="1"/>
        <v>90</v>
      </c>
      <c r="AS40" s="45">
        <f t="shared" si="1"/>
        <v>1377</v>
      </c>
      <c r="AT40" s="45">
        <f t="shared" si="1"/>
        <v>201</v>
      </c>
      <c r="AU40" s="45">
        <f t="shared" si="1"/>
        <v>126</v>
      </c>
      <c r="AV40" s="45">
        <f t="shared" si="1"/>
        <v>275</v>
      </c>
      <c r="AW40" s="45">
        <f t="shared" si="1"/>
        <v>14</v>
      </c>
      <c r="AX40" s="45">
        <f t="shared" si="1"/>
        <v>0</v>
      </c>
      <c r="AY40" s="45">
        <f t="shared" si="1"/>
        <v>0</v>
      </c>
      <c r="AZ40" s="45">
        <f t="shared" si="1"/>
        <v>107</v>
      </c>
      <c r="BA40" s="45">
        <f t="shared" si="1"/>
        <v>276</v>
      </c>
      <c r="BB40" s="45">
        <f t="shared" si="1"/>
        <v>0</v>
      </c>
      <c r="BC40" s="45">
        <f t="shared" si="1"/>
        <v>111</v>
      </c>
      <c r="BD40" s="45">
        <f t="shared" si="1"/>
        <v>75</v>
      </c>
      <c r="BE40" s="45">
        <f t="shared" si="1"/>
        <v>115</v>
      </c>
    </row>
  </sheetData>
  <mergeCells count="107">
    <mergeCell ref="O2:S2"/>
    <mergeCell ref="T2:AF2"/>
    <mergeCell ref="AH2:AN5"/>
    <mergeCell ref="AO2:AO5"/>
    <mergeCell ref="AP2:BE2"/>
    <mergeCell ref="N3:N5"/>
    <mergeCell ref="O3:O5"/>
    <mergeCell ref="P3:P5"/>
    <mergeCell ref="Q3:Q5"/>
    <mergeCell ref="R3:R5"/>
    <mergeCell ref="BC3:BC5"/>
    <mergeCell ref="BD3:BD5"/>
    <mergeCell ref="BE3:BE5"/>
    <mergeCell ref="A6:H6"/>
    <mergeCell ref="AG6:AN6"/>
    <mergeCell ref="A7:H7"/>
    <mergeCell ref="AG7:AN7"/>
    <mergeCell ref="S3:S5"/>
    <mergeCell ref="T3:AA4"/>
    <mergeCell ref="AB3:AC4"/>
    <mergeCell ref="AD3:AF4"/>
    <mergeCell ref="AP3:BA4"/>
    <mergeCell ref="BB3:BB5"/>
    <mergeCell ref="A2:H5"/>
    <mergeCell ref="I2:I5"/>
    <mergeCell ref="J2:J5"/>
    <mergeCell ref="K2:K5"/>
    <mergeCell ref="L2:L5"/>
    <mergeCell ref="M2:M5"/>
    <mergeCell ref="A8:A38"/>
    <mergeCell ref="B8:B11"/>
    <mergeCell ref="C8:H8"/>
    <mergeCell ref="AG8:AG38"/>
    <mergeCell ref="AH8:AH11"/>
    <mergeCell ref="AI8:AN8"/>
    <mergeCell ref="C9:D11"/>
    <mergeCell ref="E9:H9"/>
    <mergeCell ref="AI9:AJ11"/>
    <mergeCell ref="AK9:AN9"/>
    <mergeCell ref="E10:H10"/>
    <mergeCell ref="AK10:AN10"/>
    <mergeCell ref="E11:H11"/>
    <mergeCell ref="AK11:AN11"/>
    <mergeCell ref="B12:B13"/>
    <mergeCell ref="C12:H12"/>
    <mergeCell ref="AH12:AH13"/>
    <mergeCell ref="AI12:AN12"/>
    <mergeCell ref="C13:H13"/>
    <mergeCell ref="AI13:AN13"/>
    <mergeCell ref="B14:H14"/>
    <mergeCell ref="AH14:AN14"/>
    <mergeCell ref="B15:B18"/>
    <mergeCell ref="C15:H15"/>
    <mergeCell ref="AH15:AH18"/>
    <mergeCell ref="AI15:AN15"/>
    <mergeCell ref="C16:H16"/>
    <mergeCell ref="AI16:AN16"/>
    <mergeCell ref="C17:H17"/>
    <mergeCell ref="AI17:AN17"/>
    <mergeCell ref="C22:H22"/>
    <mergeCell ref="AI22:AN22"/>
    <mergeCell ref="C23:H23"/>
    <mergeCell ref="AI23:AN23"/>
    <mergeCell ref="C24:H24"/>
    <mergeCell ref="AI24:AN24"/>
    <mergeCell ref="C18:H18"/>
    <mergeCell ref="AI18:AN18"/>
    <mergeCell ref="B19:B38"/>
    <mergeCell ref="C19:H19"/>
    <mergeCell ref="AH19:AH38"/>
    <mergeCell ref="AI19:AN19"/>
    <mergeCell ref="C20:H20"/>
    <mergeCell ref="AI20:AN20"/>
    <mergeCell ref="D21:H21"/>
    <mergeCell ref="AJ21:AN21"/>
    <mergeCell ref="C25:H25"/>
    <mergeCell ref="AI25:AN25"/>
    <mergeCell ref="C26:C29"/>
    <mergeCell ref="D26:H26"/>
    <mergeCell ref="AI26:AI29"/>
    <mergeCell ref="AJ26:AN26"/>
    <mergeCell ref="D27:H27"/>
    <mergeCell ref="AJ27:AN27"/>
    <mergeCell ref="D28:H28"/>
    <mergeCell ref="AJ28:AN28"/>
    <mergeCell ref="C32:H32"/>
    <mergeCell ref="AI32:AN32"/>
    <mergeCell ref="C33:H33"/>
    <mergeCell ref="AI33:AN33"/>
    <mergeCell ref="C34:H34"/>
    <mergeCell ref="AI34:AN34"/>
    <mergeCell ref="D29:H29"/>
    <mergeCell ref="AJ29:AN29"/>
    <mergeCell ref="C30:H30"/>
    <mergeCell ref="AJ30:AN30"/>
    <mergeCell ref="C31:H31"/>
    <mergeCell ref="AI31:AN31"/>
    <mergeCell ref="C38:H38"/>
    <mergeCell ref="AI38:AN38"/>
    <mergeCell ref="B40:H40"/>
    <mergeCell ref="AH40:AN40"/>
    <mergeCell ref="C35:H35"/>
    <mergeCell ref="AI35:AN35"/>
    <mergeCell ref="C36:H36"/>
    <mergeCell ref="AI36:AN36"/>
    <mergeCell ref="C37:H37"/>
    <mergeCell ref="AI37:AN37"/>
  </mergeCells>
  <pageMargins left="0.39370078740157483" right="0.19685039370078741" top="0.39370078740157483" bottom="0.39370078740157483" header="0.31496062992125984" footer="0.31496062992125984"/>
  <pageSetup paperSize="8" scale="45" fitToWidth="2" orientation="landscape" r:id="rId1"/>
  <colBreaks count="1" manualBreakCount="1">
    <brk id="32" max="3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B37"/>
  <sheetViews>
    <sheetView view="pageBreakPreview" topLeftCell="A7" zoomScale="55" zoomScaleNormal="100" zoomScaleSheetLayoutView="55" workbookViewId="0">
      <selection activeCell="A2" sqref="A2:F6"/>
    </sheetView>
  </sheetViews>
  <sheetFormatPr defaultColWidth="9.33203125" defaultRowHeight="12.75" x14ac:dyDescent="0.2"/>
  <cols>
    <col min="1" max="1" width="6" customWidth="1"/>
    <col min="2" max="2" width="14.83203125" customWidth="1"/>
    <col min="3" max="5" width="8.5" customWidth="1"/>
    <col min="6" max="6" width="14.83203125" customWidth="1"/>
    <col min="7" max="7" width="6" customWidth="1"/>
    <col min="8" max="8" width="20" customWidth="1"/>
    <col min="9" max="9" width="15.83203125" customWidth="1"/>
    <col min="10" max="10" width="23.6640625" customWidth="1"/>
    <col min="11" max="27" width="15.83203125" customWidth="1"/>
    <col min="28" max="28" width="7.6640625" customWidth="1"/>
    <col min="29" max="29" width="14.83203125" customWidth="1"/>
    <col min="30" max="30" width="8.6640625" customWidth="1"/>
    <col min="31" max="31" width="5.33203125" customWidth="1"/>
    <col min="32" max="32" width="14.83203125" customWidth="1"/>
    <col min="33" max="33" width="17.1640625" customWidth="1"/>
    <col min="34" max="34" width="5.33203125" customWidth="1"/>
    <col min="35" max="54" width="16.33203125" customWidth="1"/>
  </cols>
  <sheetData>
    <row r="1" spans="1:54" ht="24.95" customHeight="1" x14ac:dyDescent="0.2">
      <c r="A1" s="255" t="s">
        <v>166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 t="s">
        <v>167</v>
      </c>
      <c r="AC1" s="255"/>
      <c r="AD1" s="255"/>
      <c r="AE1" s="255"/>
      <c r="AF1" s="255"/>
      <c r="AG1" s="255"/>
      <c r="AH1" s="255"/>
      <c r="AI1" s="255"/>
      <c r="AJ1" s="255"/>
      <c r="AK1" s="255"/>
      <c r="AL1" s="255"/>
      <c r="AM1" s="255"/>
      <c r="AN1" s="255"/>
      <c r="AO1" s="255"/>
      <c r="AP1" s="255"/>
      <c r="AQ1" s="255"/>
      <c r="AR1" s="255"/>
      <c r="AS1" s="255"/>
      <c r="AT1" s="255"/>
      <c r="AU1" s="255"/>
      <c r="AV1" s="255"/>
      <c r="AW1" s="255"/>
      <c r="AX1" s="255"/>
      <c r="AY1" s="255"/>
      <c r="AZ1" s="255"/>
      <c r="BA1" s="255"/>
      <c r="BB1" s="255"/>
    </row>
    <row r="2" spans="1:54" ht="12.75" customHeight="1" x14ac:dyDescent="0.2">
      <c r="A2" s="174"/>
      <c r="B2" s="175"/>
      <c r="C2" s="175"/>
      <c r="D2" s="175"/>
      <c r="E2" s="175"/>
      <c r="F2" s="175"/>
      <c r="G2" s="196" t="s">
        <v>18</v>
      </c>
      <c r="H2" s="223" t="s">
        <v>168</v>
      </c>
      <c r="I2" s="31" t="s">
        <v>55</v>
      </c>
      <c r="J2" s="223" t="s">
        <v>169</v>
      </c>
      <c r="K2" s="239" t="s">
        <v>170</v>
      </c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26"/>
      <c r="AC2" s="227"/>
      <c r="AD2" s="227"/>
      <c r="AE2" s="227"/>
      <c r="AF2" s="227"/>
      <c r="AG2" s="228"/>
      <c r="AH2" s="196" t="s">
        <v>18</v>
      </c>
      <c r="AI2" s="239" t="s">
        <v>170</v>
      </c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32"/>
      <c r="BA2" s="32"/>
      <c r="BB2" s="32"/>
    </row>
    <row r="3" spans="1:54" ht="12.75" customHeight="1" x14ac:dyDescent="0.2">
      <c r="A3" s="177"/>
      <c r="B3" s="178"/>
      <c r="C3" s="178"/>
      <c r="D3" s="178"/>
      <c r="E3" s="178"/>
      <c r="F3" s="178"/>
      <c r="G3" s="197"/>
      <c r="H3" s="224"/>
      <c r="I3" s="224" t="s">
        <v>171</v>
      </c>
      <c r="J3" s="224"/>
      <c r="K3" s="226" t="s">
        <v>109</v>
      </c>
      <c r="L3" s="227"/>
      <c r="M3" s="227"/>
      <c r="N3" s="227"/>
      <c r="O3" s="227"/>
      <c r="P3" s="227"/>
      <c r="Q3" s="227"/>
      <c r="R3" s="227"/>
      <c r="S3" s="228"/>
      <c r="T3" s="226" t="s">
        <v>110</v>
      </c>
      <c r="U3" s="227"/>
      <c r="V3" s="227"/>
      <c r="W3" s="228"/>
      <c r="X3" s="226" t="s">
        <v>172</v>
      </c>
      <c r="Y3" s="227"/>
      <c r="Z3" s="227"/>
      <c r="AA3" s="227"/>
      <c r="AB3" s="236"/>
      <c r="AC3" s="237"/>
      <c r="AD3" s="237"/>
      <c r="AE3" s="237"/>
      <c r="AF3" s="237"/>
      <c r="AG3" s="238"/>
      <c r="AH3" s="197"/>
      <c r="AI3" s="226" t="s">
        <v>172</v>
      </c>
      <c r="AJ3" s="227"/>
      <c r="AK3" s="227"/>
      <c r="AL3" s="227"/>
      <c r="AM3" s="227"/>
      <c r="AN3" s="227"/>
      <c r="AO3" s="227"/>
      <c r="AP3" s="227"/>
      <c r="AQ3" s="227"/>
      <c r="AR3" s="227"/>
      <c r="AS3" s="228"/>
      <c r="AT3" s="217" t="s">
        <v>173</v>
      </c>
      <c r="AU3" s="217" t="s">
        <v>112</v>
      </c>
      <c r="AV3" s="217" t="s">
        <v>113</v>
      </c>
      <c r="AW3" s="239" t="s">
        <v>174</v>
      </c>
      <c r="AX3" s="240"/>
      <c r="AY3" s="240"/>
      <c r="AZ3" s="241"/>
      <c r="BA3" s="217" t="s">
        <v>114</v>
      </c>
      <c r="BB3" s="217" t="s">
        <v>115</v>
      </c>
    </row>
    <row r="4" spans="1:54" ht="14.25" customHeight="1" x14ac:dyDescent="0.2">
      <c r="A4" s="177"/>
      <c r="B4" s="178"/>
      <c r="C4" s="178"/>
      <c r="D4" s="178"/>
      <c r="E4" s="178"/>
      <c r="F4" s="178"/>
      <c r="G4" s="197"/>
      <c r="H4" s="224"/>
      <c r="I4" s="224"/>
      <c r="J4" s="224"/>
      <c r="K4" s="229"/>
      <c r="L4" s="230"/>
      <c r="M4" s="230"/>
      <c r="N4" s="230"/>
      <c r="O4" s="230"/>
      <c r="P4" s="230"/>
      <c r="Q4" s="230"/>
      <c r="R4" s="230"/>
      <c r="S4" s="231"/>
      <c r="T4" s="229"/>
      <c r="U4" s="230"/>
      <c r="V4" s="230"/>
      <c r="W4" s="231"/>
      <c r="X4" s="229"/>
      <c r="Y4" s="230"/>
      <c r="Z4" s="230"/>
      <c r="AA4" s="230"/>
      <c r="AB4" s="236"/>
      <c r="AC4" s="237"/>
      <c r="AD4" s="237"/>
      <c r="AE4" s="237"/>
      <c r="AF4" s="237"/>
      <c r="AG4" s="238"/>
      <c r="AH4" s="197"/>
      <c r="AI4" s="229"/>
      <c r="AJ4" s="230"/>
      <c r="AK4" s="230"/>
      <c r="AL4" s="230"/>
      <c r="AM4" s="230"/>
      <c r="AN4" s="230"/>
      <c r="AO4" s="230"/>
      <c r="AP4" s="230"/>
      <c r="AQ4" s="230"/>
      <c r="AR4" s="230"/>
      <c r="AS4" s="231"/>
      <c r="AT4" s="218"/>
      <c r="AU4" s="218"/>
      <c r="AV4" s="218"/>
      <c r="AW4" s="217" t="s">
        <v>124</v>
      </c>
      <c r="AX4" s="36" t="s">
        <v>55</v>
      </c>
      <c r="AY4" s="217" t="s">
        <v>125</v>
      </c>
      <c r="AZ4" s="36" t="s">
        <v>55</v>
      </c>
      <c r="BA4" s="218"/>
      <c r="BB4" s="218"/>
    </row>
    <row r="5" spans="1:54" ht="12.75" customHeight="1" x14ac:dyDescent="0.2">
      <c r="A5" s="177"/>
      <c r="B5" s="178"/>
      <c r="C5" s="178"/>
      <c r="D5" s="178"/>
      <c r="E5" s="178"/>
      <c r="F5" s="178"/>
      <c r="G5" s="197"/>
      <c r="H5" s="224"/>
      <c r="I5" s="224"/>
      <c r="J5" s="224"/>
      <c r="K5" s="217" t="s">
        <v>175</v>
      </c>
      <c r="L5" s="217" t="s">
        <v>176</v>
      </c>
      <c r="M5" s="217" t="s">
        <v>117</v>
      </c>
      <c r="N5" s="217" t="s">
        <v>118</v>
      </c>
      <c r="O5" s="217" t="s">
        <v>119</v>
      </c>
      <c r="P5" s="217" t="s">
        <v>120</v>
      </c>
      <c r="Q5" s="217" t="s">
        <v>121</v>
      </c>
      <c r="R5" s="217" t="s">
        <v>122</v>
      </c>
      <c r="S5" s="217" t="s">
        <v>123</v>
      </c>
      <c r="T5" s="217" t="s">
        <v>124</v>
      </c>
      <c r="U5" s="36" t="s">
        <v>55</v>
      </c>
      <c r="V5" s="217" t="s">
        <v>125</v>
      </c>
      <c r="W5" s="36" t="s">
        <v>55</v>
      </c>
      <c r="X5" s="217" t="s">
        <v>126</v>
      </c>
      <c r="Y5" s="217" t="s">
        <v>177</v>
      </c>
      <c r="Z5" s="217" t="s">
        <v>128</v>
      </c>
      <c r="AA5" s="253" t="s">
        <v>178</v>
      </c>
      <c r="AB5" s="236"/>
      <c r="AC5" s="237"/>
      <c r="AD5" s="237"/>
      <c r="AE5" s="237"/>
      <c r="AF5" s="237"/>
      <c r="AG5" s="238"/>
      <c r="AH5" s="197"/>
      <c r="AI5" s="217" t="s">
        <v>179</v>
      </c>
      <c r="AJ5" s="217" t="s">
        <v>131</v>
      </c>
      <c r="AK5" s="217" t="s">
        <v>132</v>
      </c>
      <c r="AL5" s="217" t="s">
        <v>180</v>
      </c>
      <c r="AM5" s="217" t="s">
        <v>181</v>
      </c>
      <c r="AN5" s="217" t="s">
        <v>135</v>
      </c>
      <c r="AO5" s="217" t="s">
        <v>136</v>
      </c>
      <c r="AP5" s="217" t="s">
        <v>182</v>
      </c>
      <c r="AQ5" s="217" t="s">
        <v>183</v>
      </c>
      <c r="AR5" s="217" t="s">
        <v>139</v>
      </c>
      <c r="AS5" s="217" t="s">
        <v>140</v>
      </c>
      <c r="AT5" s="218"/>
      <c r="AU5" s="218"/>
      <c r="AV5" s="218"/>
      <c r="AW5" s="218"/>
      <c r="AX5" s="217" t="s">
        <v>184</v>
      </c>
      <c r="AY5" s="218"/>
      <c r="AZ5" s="217" t="s">
        <v>184</v>
      </c>
      <c r="BA5" s="218"/>
      <c r="BB5" s="218"/>
    </row>
    <row r="6" spans="1:54" ht="167.25" customHeight="1" x14ac:dyDescent="0.2">
      <c r="A6" s="180"/>
      <c r="B6" s="181"/>
      <c r="C6" s="181"/>
      <c r="D6" s="181"/>
      <c r="E6" s="181"/>
      <c r="F6" s="181"/>
      <c r="G6" s="198"/>
      <c r="H6" s="225"/>
      <c r="I6" s="225"/>
      <c r="J6" s="225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38" t="s">
        <v>185</v>
      </c>
      <c r="V6" s="219"/>
      <c r="W6" s="38" t="s">
        <v>185</v>
      </c>
      <c r="X6" s="219"/>
      <c r="Y6" s="219"/>
      <c r="Z6" s="219"/>
      <c r="AA6" s="254"/>
      <c r="AB6" s="229"/>
      <c r="AC6" s="230"/>
      <c r="AD6" s="230"/>
      <c r="AE6" s="230"/>
      <c r="AF6" s="230"/>
      <c r="AG6" s="231"/>
      <c r="AH6" s="198"/>
      <c r="AI6" s="219"/>
      <c r="AJ6" s="219"/>
      <c r="AK6" s="219"/>
      <c r="AL6" s="219"/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219"/>
      <c r="AY6" s="219"/>
      <c r="AZ6" s="219"/>
      <c r="BA6" s="219"/>
      <c r="BB6" s="219"/>
    </row>
    <row r="7" spans="1:54" ht="12.75" customHeight="1" x14ac:dyDescent="0.2">
      <c r="A7" s="220" t="s">
        <v>46</v>
      </c>
      <c r="B7" s="221"/>
      <c r="C7" s="221"/>
      <c r="D7" s="221"/>
      <c r="E7" s="221"/>
      <c r="F7" s="222"/>
      <c r="G7" s="34" t="s">
        <v>47</v>
      </c>
      <c r="H7" s="34">
        <v>1</v>
      </c>
      <c r="I7" s="34">
        <v>2</v>
      </c>
      <c r="J7" s="34">
        <v>3</v>
      </c>
      <c r="K7" s="34">
        <v>4</v>
      </c>
      <c r="L7" s="34">
        <v>5</v>
      </c>
      <c r="M7" s="34">
        <v>6</v>
      </c>
      <c r="N7" s="34">
        <v>7</v>
      </c>
      <c r="O7" s="34">
        <v>8</v>
      </c>
      <c r="P7" s="34">
        <v>9</v>
      </c>
      <c r="Q7" s="34">
        <v>10</v>
      </c>
      <c r="R7" s="34">
        <v>11</v>
      </c>
      <c r="S7" s="34">
        <v>12</v>
      </c>
      <c r="T7" s="34">
        <v>13</v>
      </c>
      <c r="U7" s="34">
        <v>14</v>
      </c>
      <c r="V7" s="34">
        <v>15</v>
      </c>
      <c r="W7" s="34">
        <v>16</v>
      </c>
      <c r="X7" s="34">
        <v>17</v>
      </c>
      <c r="Y7" s="34">
        <v>18</v>
      </c>
      <c r="Z7" s="34">
        <v>19</v>
      </c>
      <c r="AA7" s="34">
        <v>20</v>
      </c>
      <c r="AB7" s="251" t="s">
        <v>46</v>
      </c>
      <c r="AC7" s="252"/>
      <c r="AD7" s="252"/>
      <c r="AE7" s="252"/>
      <c r="AF7" s="252"/>
      <c r="AG7" s="252"/>
      <c r="AH7" s="34" t="s">
        <v>47</v>
      </c>
      <c r="AI7" s="34">
        <v>21</v>
      </c>
      <c r="AJ7" s="34">
        <v>22</v>
      </c>
      <c r="AK7" s="34">
        <v>23</v>
      </c>
      <c r="AL7" s="34">
        <v>24</v>
      </c>
      <c r="AM7" s="34">
        <v>25</v>
      </c>
      <c r="AN7" s="34">
        <v>26</v>
      </c>
      <c r="AO7" s="34">
        <v>27</v>
      </c>
      <c r="AP7" s="34">
        <v>28</v>
      </c>
      <c r="AQ7" s="34">
        <v>29</v>
      </c>
      <c r="AR7" s="34">
        <v>30</v>
      </c>
      <c r="AS7" s="34">
        <v>31</v>
      </c>
      <c r="AT7" s="34">
        <v>32</v>
      </c>
      <c r="AU7" s="34">
        <v>33</v>
      </c>
      <c r="AV7" s="34">
        <v>34</v>
      </c>
      <c r="AW7" s="34">
        <v>36</v>
      </c>
      <c r="AX7" s="34">
        <v>36</v>
      </c>
      <c r="AY7" s="34">
        <v>37</v>
      </c>
      <c r="AZ7" s="34">
        <v>38</v>
      </c>
      <c r="BA7" s="34">
        <v>39</v>
      </c>
      <c r="BB7" s="34">
        <v>40</v>
      </c>
    </row>
    <row r="8" spans="1:54" ht="40.5" customHeight="1" x14ac:dyDescent="0.2">
      <c r="A8" s="145" t="s">
        <v>186</v>
      </c>
      <c r="B8" s="146"/>
      <c r="C8" s="146"/>
      <c r="D8" s="146"/>
      <c r="E8" s="146"/>
      <c r="F8" s="147"/>
      <c r="G8" s="17">
        <v>1</v>
      </c>
      <c r="H8" s="40">
        <v>1366</v>
      </c>
      <c r="I8" s="40">
        <v>38</v>
      </c>
      <c r="J8" s="40">
        <v>56</v>
      </c>
      <c r="K8" s="40">
        <v>18</v>
      </c>
      <c r="L8" s="40">
        <v>33</v>
      </c>
      <c r="M8" s="40">
        <v>13</v>
      </c>
      <c r="N8" s="40">
        <v>10</v>
      </c>
      <c r="O8" s="40">
        <v>105</v>
      </c>
      <c r="P8" s="40">
        <v>327</v>
      </c>
      <c r="Q8" s="40">
        <v>463</v>
      </c>
      <c r="R8" s="40">
        <v>94</v>
      </c>
      <c r="S8" s="40">
        <v>303</v>
      </c>
      <c r="T8" s="40">
        <v>261</v>
      </c>
      <c r="U8" s="40">
        <v>32</v>
      </c>
      <c r="V8" s="40">
        <v>1105</v>
      </c>
      <c r="W8" s="40">
        <v>42</v>
      </c>
      <c r="X8" s="40">
        <v>329</v>
      </c>
      <c r="Y8" s="40">
        <v>109</v>
      </c>
      <c r="Z8" s="40">
        <v>1</v>
      </c>
      <c r="AA8" s="40">
        <v>18</v>
      </c>
      <c r="AB8" s="145" t="s">
        <v>186</v>
      </c>
      <c r="AC8" s="146"/>
      <c r="AD8" s="146"/>
      <c r="AE8" s="146"/>
      <c r="AF8" s="146"/>
      <c r="AG8" s="147"/>
      <c r="AH8" s="17">
        <v>1</v>
      </c>
      <c r="AI8" s="40">
        <v>313</v>
      </c>
      <c r="AJ8" s="40">
        <v>14</v>
      </c>
      <c r="AK8" s="40">
        <v>306</v>
      </c>
      <c r="AL8" s="40">
        <v>34</v>
      </c>
      <c r="AM8" s="40">
        <v>16</v>
      </c>
      <c r="AN8" s="40">
        <v>68</v>
      </c>
      <c r="AO8" s="40">
        <v>5</v>
      </c>
      <c r="AP8" s="40">
        <v>0</v>
      </c>
      <c r="AQ8" s="40">
        <v>4</v>
      </c>
      <c r="AR8" s="40">
        <v>26</v>
      </c>
      <c r="AS8" s="40">
        <v>62</v>
      </c>
      <c r="AT8" s="40">
        <v>0</v>
      </c>
      <c r="AU8" s="40">
        <v>7</v>
      </c>
      <c r="AV8" s="40">
        <v>10</v>
      </c>
      <c r="AW8" s="40">
        <v>5</v>
      </c>
      <c r="AX8" s="40">
        <v>0</v>
      </c>
      <c r="AY8" s="40">
        <v>5</v>
      </c>
      <c r="AZ8" s="40">
        <v>1</v>
      </c>
      <c r="BA8" s="40">
        <v>5</v>
      </c>
      <c r="BB8" s="40">
        <v>2</v>
      </c>
    </row>
    <row r="9" spans="1:54" ht="40.5" customHeight="1" x14ac:dyDescent="0.2">
      <c r="A9" s="183" t="s">
        <v>187</v>
      </c>
      <c r="B9" s="208" t="s">
        <v>188</v>
      </c>
      <c r="C9" s="145" t="s">
        <v>52</v>
      </c>
      <c r="D9" s="146"/>
      <c r="E9" s="146"/>
      <c r="F9" s="147"/>
      <c r="G9" s="17">
        <v>2</v>
      </c>
      <c r="H9" s="40">
        <v>783</v>
      </c>
      <c r="I9" s="40">
        <v>1</v>
      </c>
      <c r="J9" s="40">
        <v>43</v>
      </c>
      <c r="K9" s="40">
        <v>8</v>
      </c>
      <c r="L9" s="40">
        <v>12</v>
      </c>
      <c r="M9" s="40">
        <v>7</v>
      </c>
      <c r="N9" s="40">
        <v>8</v>
      </c>
      <c r="O9" s="40">
        <v>82</v>
      </c>
      <c r="P9" s="40">
        <v>226</v>
      </c>
      <c r="Q9" s="40">
        <v>265</v>
      </c>
      <c r="R9" s="40">
        <v>55</v>
      </c>
      <c r="S9" s="40">
        <v>120</v>
      </c>
      <c r="T9" s="40">
        <v>156</v>
      </c>
      <c r="U9" s="40">
        <v>19</v>
      </c>
      <c r="V9" s="40">
        <v>627</v>
      </c>
      <c r="W9" s="40">
        <v>16</v>
      </c>
      <c r="X9" s="40">
        <v>214</v>
      </c>
      <c r="Y9" s="40">
        <v>71</v>
      </c>
      <c r="Z9" s="40">
        <v>0</v>
      </c>
      <c r="AA9" s="40">
        <v>14</v>
      </c>
      <c r="AB9" s="183" t="s">
        <v>187</v>
      </c>
      <c r="AC9" s="208" t="s">
        <v>188</v>
      </c>
      <c r="AD9" s="145" t="s">
        <v>52</v>
      </c>
      <c r="AE9" s="146"/>
      <c r="AF9" s="146"/>
      <c r="AG9" s="147"/>
      <c r="AH9" s="17">
        <v>2</v>
      </c>
      <c r="AI9" s="40">
        <v>174</v>
      </c>
      <c r="AJ9" s="40">
        <v>5</v>
      </c>
      <c r="AK9" s="40">
        <v>130</v>
      </c>
      <c r="AL9" s="40">
        <v>8</v>
      </c>
      <c r="AM9" s="40">
        <v>12</v>
      </c>
      <c r="AN9" s="40">
        <v>44</v>
      </c>
      <c r="AO9" s="40">
        <v>3</v>
      </c>
      <c r="AP9" s="40">
        <v>0</v>
      </c>
      <c r="AQ9" s="40">
        <v>1</v>
      </c>
      <c r="AR9" s="40">
        <v>14</v>
      </c>
      <c r="AS9" s="40">
        <v>41</v>
      </c>
      <c r="AT9" s="40">
        <v>0</v>
      </c>
      <c r="AU9" s="40">
        <v>2</v>
      </c>
      <c r="AV9" s="40">
        <v>8</v>
      </c>
      <c r="AW9" s="40">
        <v>4</v>
      </c>
      <c r="AX9" s="40">
        <v>0</v>
      </c>
      <c r="AY9" s="40">
        <v>4</v>
      </c>
      <c r="AZ9" s="40">
        <v>1</v>
      </c>
      <c r="BA9" s="40">
        <v>1</v>
      </c>
      <c r="BB9" s="40">
        <v>0</v>
      </c>
    </row>
    <row r="10" spans="1:54" ht="40.5" customHeight="1" x14ac:dyDescent="0.2">
      <c r="A10" s="184"/>
      <c r="B10" s="209"/>
      <c r="C10" s="245" t="s">
        <v>189</v>
      </c>
      <c r="D10" s="246"/>
      <c r="E10" s="153" t="s">
        <v>190</v>
      </c>
      <c r="F10" s="155"/>
      <c r="G10" s="17">
        <v>3</v>
      </c>
      <c r="H10" s="40">
        <v>43</v>
      </c>
      <c r="I10" s="40">
        <v>26</v>
      </c>
      <c r="J10" s="40">
        <v>0</v>
      </c>
      <c r="K10" s="40">
        <v>2</v>
      </c>
      <c r="L10" s="40">
        <v>8</v>
      </c>
      <c r="M10" s="40">
        <v>3</v>
      </c>
      <c r="N10" s="40">
        <v>0</v>
      </c>
      <c r="O10" s="40">
        <v>1</v>
      </c>
      <c r="P10" s="40">
        <v>6</v>
      </c>
      <c r="Q10" s="40">
        <v>11</v>
      </c>
      <c r="R10" s="40">
        <v>3</v>
      </c>
      <c r="S10" s="40">
        <v>9</v>
      </c>
      <c r="T10" s="40">
        <v>17</v>
      </c>
      <c r="U10" s="40">
        <v>1</v>
      </c>
      <c r="V10" s="40">
        <v>26</v>
      </c>
      <c r="W10" s="40">
        <v>12</v>
      </c>
      <c r="X10" s="40">
        <v>2</v>
      </c>
      <c r="Y10" s="40">
        <v>0</v>
      </c>
      <c r="Z10" s="40">
        <v>0</v>
      </c>
      <c r="AA10" s="40">
        <v>0</v>
      </c>
      <c r="AB10" s="184"/>
      <c r="AC10" s="209"/>
      <c r="AD10" s="245" t="s">
        <v>189</v>
      </c>
      <c r="AE10" s="246"/>
      <c r="AF10" s="153" t="s">
        <v>190</v>
      </c>
      <c r="AG10" s="155"/>
      <c r="AH10" s="17">
        <v>3</v>
      </c>
      <c r="AI10" s="40">
        <v>8</v>
      </c>
      <c r="AJ10" s="40">
        <v>0</v>
      </c>
      <c r="AK10" s="40">
        <v>22</v>
      </c>
      <c r="AL10" s="40">
        <v>1</v>
      </c>
      <c r="AM10" s="40">
        <v>0</v>
      </c>
      <c r="AN10" s="40">
        <v>3</v>
      </c>
      <c r="AO10" s="40">
        <v>1</v>
      </c>
      <c r="AP10" s="40">
        <v>0</v>
      </c>
      <c r="AQ10" s="40">
        <v>0</v>
      </c>
      <c r="AR10" s="40">
        <v>1</v>
      </c>
      <c r="AS10" s="40">
        <v>0</v>
      </c>
      <c r="AT10" s="40">
        <v>0</v>
      </c>
      <c r="AU10" s="40">
        <v>0</v>
      </c>
      <c r="AV10" s="40">
        <v>0</v>
      </c>
      <c r="AW10" s="40">
        <v>0</v>
      </c>
      <c r="AX10" s="40">
        <v>0</v>
      </c>
      <c r="AY10" s="40">
        <v>0</v>
      </c>
      <c r="AZ10" s="40">
        <v>0</v>
      </c>
      <c r="BA10" s="40">
        <v>1</v>
      </c>
      <c r="BB10" s="40">
        <v>1</v>
      </c>
    </row>
    <row r="11" spans="1:54" ht="40.5" customHeight="1" x14ac:dyDescent="0.2">
      <c r="A11" s="184"/>
      <c r="B11" s="209"/>
      <c r="C11" s="247"/>
      <c r="D11" s="248"/>
      <c r="E11" s="153" t="s">
        <v>191</v>
      </c>
      <c r="F11" s="155"/>
      <c r="G11" s="17">
        <v>4</v>
      </c>
      <c r="H11" s="40">
        <v>54</v>
      </c>
      <c r="I11" s="40">
        <v>11</v>
      </c>
      <c r="J11" s="40">
        <v>0</v>
      </c>
      <c r="K11" s="40">
        <v>0</v>
      </c>
      <c r="L11" s="40">
        <v>4</v>
      </c>
      <c r="M11" s="40">
        <v>2</v>
      </c>
      <c r="N11" s="40">
        <v>0</v>
      </c>
      <c r="O11" s="40">
        <v>0</v>
      </c>
      <c r="P11" s="40">
        <v>8</v>
      </c>
      <c r="Q11" s="40">
        <v>23</v>
      </c>
      <c r="R11" s="40">
        <v>1</v>
      </c>
      <c r="S11" s="40">
        <v>16</v>
      </c>
      <c r="T11" s="40">
        <v>27</v>
      </c>
      <c r="U11" s="40">
        <v>0</v>
      </c>
      <c r="V11" s="40">
        <v>27</v>
      </c>
      <c r="W11" s="40">
        <v>6</v>
      </c>
      <c r="X11" s="40">
        <v>8</v>
      </c>
      <c r="Y11" s="40">
        <v>0</v>
      </c>
      <c r="Z11" s="40">
        <v>0</v>
      </c>
      <c r="AA11" s="40">
        <v>0</v>
      </c>
      <c r="AB11" s="184"/>
      <c r="AC11" s="209"/>
      <c r="AD11" s="247"/>
      <c r="AE11" s="248"/>
      <c r="AF11" s="153" t="s">
        <v>191</v>
      </c>
      <c r="AG11" s="155"/>
      <c r="AH11" s="17">
        <v>4</v>
      </c>
      <c r="AI11" s="40">
        <v>13</v>
      </c>
      <c r="AJ11" s="40">
        <v>1</v>
      </c>
      <c r="AK11" s="40">
        <v>9</v>
      </c>
      <c r="AL11" s="40">
        <v>6</v>
      </c>
      <c r="AM11" s="40">
        <v>1</v>
      </c>
      <c r="AN11" s="40">
        <v>5</v>
      </c>
      <c r="AO11" s="40">
        <v>0</v>
      </c>
      <c r="AP11" s="40">
        <v>0</v>
      </c>
      <c r="AQ11" s="40">
        <v>0</v>
      </c>
      <c r="AR11" s="40">
        <v>5</v>
      </c>
      <c r="AS11" s="40">
        <v>0</v>
      </c>
      <c r="AT11" s="40">
        <v>0</v>
      </c>
      <c r="AU11" s="40">
        <v>4</v>
      </c>
      <c r="AV11" s="40">
        <v>0</v>
      </c>
      <c r="AW11" s="40">
        <v>0</v>
      </c>
      <c r="AX11" s="40">
        <v>0</v>
      </c>
      <c r="AY11" s="40">
        <v>0</v>
      </c>
      <c r="AZ11" s="40">
        <v>0</v>
      </c>
      <c r="BA11" s="40">
        <v>2</v>
      </c>
      <c r="BB11" s="40">
        <v>0</v>
      </c>
    </row>
    <row r="12" spans="1:54" ht="40.5" customHeight="1" x14ac:dyDescent="0.2">
      <c r="A12" s="184"/>
      <c r="B12" s="210"/>
      <c r="C12" s="249"/>
      <c r="D12" s="250"/>
      <c r="E12" s="153" t="s">
        <v>192</v>
      </c>
      <c r="F12" s="155"/>
      <c r="G12" s="17">
        <v>5</v>
      </c>
      <c r="H12" s="40">
        <v>486</v>
      </c>
      <c r="I12" s="40">
        <v>0</v>
      </c>
      <c r="J12" s="40">
        <v>13</v>
      </c>
      <c r="K12" s="40">
        <v>8</v>
      </c>
      <c r="L12" s="40">
        <v>9</v>
      </c>
      <c r="M12" s="40">
        <v>1</v>
      </c>
      <c r="N12" s="40">
        <v>2</v>
      </c>
      <c r="O12" s="40">
        <v>22</v>
      </c>
      <c r="P12" s="40">
        <v>87</v>
      </c>
      <c r="Q12" s="40">
        <v>164</v>
      </c>
      <c r="R12" s="40">
        <v>35</v>
      </c>
      <c r="S12" s="40">
        <v>158</v>
      </c>
      <c r="T12" s="40">
        <v>61</v>
      </c>
      <c r="U12" s="40">
        <v>12</v>
      </c>
      <c r="V12" s="40">
        <v>425</v>
      </c>
      <c r="W12" s="40">
        <v>8</v>
      </c>
      <c r="X12" s="40">
        <v>105</v>
      </c>
      <c r="Y12" s="40">
        <v>38</v>
      </c>
      <c r="Z12" s="40">
        <v>1</v>
      </c>
      <c r="AA12" s="40">
        <v>4</v>
      </c>
      <c r="AB12" s="184"/>
      <c r="AC12" s="210"/>
      <c r="AD12" s="249"/>
      <c r="AE12" s="250"/>
      <c r="AF12" s="153" t="s">
        <v>192</v>
      </c>
      <c r="AG12" s="155"/>
      <c r="AH12" s="17">
        <v>5</v>
      </c>
      <c r="AI12" s="40">
        <v>118</v>
      </c>
      <c r="AJ12" s="40">
        <v>8</v>
      </c>
      <c r="AK12" s="40">
        <v>145</v>
      </c>
      <c r="AL12" s="40">
        <v>19</v>
      </c>
      <c r="AM12" s="40">
        <v>3</v>
      </c>
      <c r="AN12" s="40">
        <v>16</v>
      </c>
      <c r="AO12" s="40">
        <v>1</v>
      </c>
      <c r="AP12" s="40">
        <v>0</v>
      </c>
      <c r="AQ12" s="40">
        <v>3</v>
      </c>
      <c r="AR12" s="40">
        <v>6</v>
      </c>
      <c r="AS12" s="40">
        <v>21</v>
      </c>
      <c r="AT12" s="40">
        <v>0</v>
      </c>
      <c r="AU12" s="40">
        <v>1</v>
      </c>
      <c r="AV12" s="40">
        <v>2</v>
      </c>
      <c r="AW12" s="40">
        <v>1</v>
      </c>
      <c r="AX12" s="40">
        <v>0</v>
      </c>
      <c r="AY12" s="40">
        <v>1</v>
      </c>
      <c r="AZ12" s="40">
        <v>0</v>
      </c>
      <c r="BA12" s="40">
        <v>1</v>
      </c>
      <c r="BB12" s="40">
        <v>1</v>
      </c>
    </row>
    <row r="13" spans="1:54" ht="40.5" customHeight="1" x14ac:dyDescent="0.2">
      <c r="A13" s="184"/>
      <c r="B13" s="203" t="s">
        <v>193</v>
      </c>
      <c r="C13" s="145" t="s">
        <v>150</v>
      </c>
      <c r="D13" s="146"/>
      <c r="E13" s="146"/>
      <c r="F13" s="147"/>
      <c r="G13" s="17">
        <v>6</v>
      </c>
      <c r="H13" s="40">
        <v>1364</v>
      </c>
      <c r="I13" s="40">
        <v>38</v>
      </c>
      <c r="J13" s="40">
        <v>56</v>
      </c>
      <c r="K13" s="40">
        <v>18</v>
      </c>
      <c r="L13" s="40">
        <v>33</v>
      </c>
      <c r="M13" s="40">
        <v>13</v>
      </c>
      <c r="N13" s="40">
        <v>10</v>
      </c>
      <c r="O13" s="40">
        <v>105</v>
      </c>
      <c r="P13" s="40">
        <v>326</v>
      </c>
      <c r="Q13" s="40">
        <v>463</v>
      </c>
      <c r="R13" s="40">
        <v>94</v>
      </c>
      <c r="S13" s="40">
        <v>302</v>
      </c>
      <c r="T13" s="40">
        <v>260</v>
      </c>
      <c r="U13" s="40">
        <v>32</v>
      </c>
      <c r="V13" s="40">
        <v>1104</v>
      </c>
      <c r="W13" s="40">
        <v>42</v>
      </c>
      <c r="X13" s="40">
        <v>329</v>
      </c>
      <c r="Y13" s="40">
        <v>108</v>
      </c>
      <c r="Z13" s="40">
        <v>1</v>
      </c>
      <c r="AA13" s="40">
        <v>18</v>
      </c>
      <c r="AB13" s="184"/>
      <c r="AC13" s="203" t="s">
        <v>193</v>
      </c>
      <c r="AD13" s="145" t="s">
        <v>150</v>
      </c>
      <c r="AE13" s="146"/>
      <c r="AF13" s="146"/>
      <c r="AG13" s="147"/>
      <c r="AH13" s="17">
        <v>6</v>
      </c>
      <c r="AI13" s="40">
        <v>313</v>
      </c>
      <c r="AJ13" s="40">
        <v>14</v>
      </c>
      <c r="AK13" s="40">
        <v>306</v>
      </c>
      <c r="AL13" s="40">
        <v>34</v>
      </c>
      <c r="AM13" s="40">
        <v>16</v>
      </c>
      <c r="AN13" s="40">
        <v>67</v>
      </c>
      <c r="AO13" s="40">
        <v>5</v>
      </c>
      <c r="AP13" s="40">
        <v>0</v>
      </c>
      <c r="AQ13" s="40">
        <v>4</v>
      </c>
      <c r="AR13" s="40">
        <v>26</v>
      </c>
      <c r="AS13" s="40">
        <v>62</v>
      </c>
      <c r="AT13" s="40">
        <v>0</v>
      </c>
      <c r="AU13" s="40">
        <v>7</v>
      </c>
      <c r="AV13" s="40">
        <v>10</v>
      </c>
      <c r="AW13" s="40">
        <v>5</v>
      </c>
      <c r="AX13" s="40">
        <v>0</v>
      </c>
      <c r="AY13" s="40">
        <v>5</v>
      </c>
      <c r="AZ13" s="40">
        <v>1</v>
      </c>
      <c r="BA13" s="40">
        <v>5</v>
      </c>
      <c r="BB13" s="40">
        <v>2</v>
      </c>
    </row>
    <row r="14" spans="1:54" ht="40.5" customHeight="1" x14ac:dyDescent="0.2">
      <c r="A14" s="184"/>
      <c r="B14" s="204"/>
      <c r="C14" s="145" t="s">
        <v>151</v>
      </c>
      <c r="D14" s="146"/>
      <c r="E14" s="146"/>
      <c r="F14" s="147"/>
      <c r="G14" s="17">
        <v>7</v>
      </c>
      <c r="H14" s="40">
        <v>2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1</v>
      </c>
      <c r="Q14" s="40">
        <v>0</v>
      </c>
      <c r="R14" s="40">
        <v>0</v>
      </c>
      <c r="S14" s="40">
        <v>1</v>
      </c>
      <c r="T14" s="40">
        <v>1</v>
      </c>
      <c r="U14" s="40">
        <v>0</v>
      </c>
      <c r="V14" s="40">
        <v>1</v>
      </c>
      <c r="W14" s="40">
        <v>0</v>
      </c>
      <c r="X14" s="40">
        <v>0</v>
      </c>
      <c r="Y14" s="40">
        <v>1</v>
      </c>
      <c r="Z14" s="40">
        <v>0</v>
      </c>
      <c r="AA14" s="40">
        <v>0</v>
      </c>
      <c r="AB14" s="184"/>
      <c r="AC14" s="204"/>
      <c r="AD14" s="145" t="s">
        <v>151</v>
      </c>
      <c r="AE14" s="146"/>
      <c r="AF14" s="146"/>
      <c r="AG14" s="147"/>
      <c r="AH14" s="17">
        <v>7</v>
      </c>
      <c r="AI14" s="40">
        <v>0</v>
      </c>
      <c r="AJ14" s="40">
        <v>0</v>
      </c>
      <c r="AK14" s="40">
        <v>0</v>
      </c>
      <c r="AL14" s="40">
        <v>0</v>
      </c>
      <c r="AM14" s="40">
        <v>0</v>
      </c>
      <c r="AN14" s="40">
        <v>1</v>
      </c>
      <c r="AO14" s="40">
        <v>0</v>
      </c>
      <c r="AP14" s="40">
        <v>0</v>
      </c>
      <c r="AQ14" s="40">
        <v>0</v>
      </c>
      <c r="AR14" s="40">
        <v>0</v>
      </c>
      <c r="AS14" s="40">
        <v>0</v>
      </c>
      <c r="AT14" s="40">
        <v>0</v>
      </c>
      <c r="AU14" s="40">
        <v>0</v>
      </c>
      <c r="AV14" s="40">
        <v>0</v>
      </c>
      <c r="AW14" s="40">
        <v>0</v>
      </c>
      <c r="AX14" s="40">
        <v>0</v>
      </c>
      <c r="AY14" s="40">
        <v>0</v>
      </c>
      <c r="AZ14" s="40">
        <v>0</v>
      </c>
      <c r="BA14" s="40">
        <v>0</v>
      </c>
      <c r="BB14" s="40">
        <v>0</v>
      </c>
    </row>
    <row r="15" spans="1:54" ht="40.5" customHeight="1" x14ac:dyDescent="0.2">
      <c r="A15" s="184"/>
      <c r="B15" s="196" t="s">
        <v>194</v>
      </c>
      <c r="C15" s="124" t="s">
        <v>161</v>
      </c>
      <c r="D15" s="125"/>
      <c r="E15" s="125"/>
      <c r="F15" s="126"/>
      <c r="G15" s="17">
        <v>8</v>
      </c>
      <c r="H15" s="40">
        <v>29</v>
      </c>
      <c r="I15" s="40">
        <v>26</v>
      </c>
      <c r="J15" s="40">
        <v>0</v>
      </c>
      <c r="K15" s="40">
        <v>0</v>
      </c>
      <c r="L15" s="40">
        <v>0</v>
      </c>
      <c r="M15" s="40">
        <v>1</v>
      </c>
      <c r="N15" s="40">
        <v>0</v>
      </c>
      <c r="O15" s="40">
        <v>1</v>
      </c>
      <c r="P15" s="40">
        <v>6</v>
      </c>
      <c r="Q15" s="40">
        <v>10</v>
      </c>
      <c r="R15" s="40">
        <v>2</v>
      </c>
      <c r="S15" s="40">
        <v>9</v>
      </c>
      <c r="T15" s="40">
        <v>16</v>
      </c>
      <c r="U15" s="40">
        <v>1</v>
      </c>
      <c r="V15" s="40">
        <v>13</v>
      </c>
      <c r="W15" s="40">
        <v>0</v>
      </c>
      <c r="X15" s="40">
        <v>2</v>
      </c>
      <c r="Y15" s="40">
        <v>0</v>
      </c>
      <c r="Z15" s="40">
        <v>0</v>
      </c>
      <c r="AA15" s="40">
        <v>0</v>
      </c>
      <c r="AB15" s="184"/>
      <c r="AC15" s="196" t="s">
        <v>194</v>
      </c>
      <c r="AD15" s="124" t="s">
        <v>161</v>
      </c>
      <c r="AE15" s="125"/>
      <c r="AF15" s="125"/>
      <c r="AG15" s="126"/>
      <c r="AH15" s="17">
        <v>8</v>
      </c>
      <c r="AI15" s="40">
        <v>8</v>
      </c>
      <c r="AJ15" s="40">
        <v>0</v>
      </c>
      <c r="AK15" s="40">
        <v>9</v>
      </c>
      <c r="AL15" s="40">
        <v>1</v>
      </c>
      <c r="AM15" s="40">
        <v>0</v>
      </c>
      <c r="AN15" s="40">
        <v>3</v>
      </c>
      <c r="AO15" s="40">
        <v>1</v>
      </c>
      <c r="AP15" s="40">
        <v>0</v>
      </c>
      <c r="AQ15" s="40">
        <v>0</v>
      </c>
      <c r="AR15" s="40">
        <v>0</v>
      </c>
      <c r="AS15" s="40">
        <v>0</v>
      </c>
      <c r="AT15" s="40">
        <v>0</v>
      </c>
      <c r="AU15" s="40">
        <v>0</v>
      </c>
      <c r="AV15" s="40">
        <v>0</v>
      </c>
      <c r="AW15" s="40">
        <v>0</v>
      </c>
      <c r="AX15" s="40">
        <v>0</v>
      </c>
      <c r="AY15" s="40">
        <v>0</v>
      </c>
      <c r="AZ15" s="40">
        <v>0</v>
      </c>
      <c r="BA15" s="40">
        <v>1</v>
      </c>
      <c r="BB15" s="40">
        <v>1</v>
      </c>
    </row>
    <row r="16" spans="1:54" ht="40.5" customHeight="1" x14ac:dyDescent="0.2">
      <c r="A16" s="184"/>
      <c r="B16" s="197"/>
      <c r="C16" s="133" t="s">
        <v>66</v>
      </c>
      <c r="D16" s="134"/>
      <c r="E16" s="134"/>
      <c r="F16" s="135"/>
      <c r="G16" s="17">
        <v>9</v>
      </c>
      <c r="H16" s="40">
        <v>34</v>
      </c>
      <c r="I16" s="40">
        <v>11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8</v>
      </c>
      <c r="Q16" s="40">
        <v>16</v>
      </c>
      <c r="R16" s="40">
        <v>1</v>
      </c>
      <c r="S16" s="40">
        <v>9</v>
      </c>
      <c r="T16" s="40">
        <v>19</v>
      </c>
      <c r="U16" s="40">
        <v>0</v>
      </c>
      <c r="V16" s="40">
        <v>15</v>
      </c>
      <c r="W16" s="40">
        <v>0</v>
      </c>
      <c r="X16" s="40">
        <v>7</v>
      </c>
      <c r="Y16" s="40">
        <v>0</v>
      </c>
      <c r="Z16" s="40">
        <v>0</v>
      </c>
      <c r="AA16" s="40">
        <v>0</v>
      </c>
      <c r="AB16" s="184"/>
      <c r="AC16" s="197"/>
      <c r="AD16" s="133" t="s">
        <v>66</v>
      </c>
      <c r="AE16" s="134"/>
      <c r="AF16" s="134"/>
      <c r="AG16" s="135"/>
      <c r="AH16" s="17">
        <v>9</v>
      </c>
      <c r="AI16" s="40">
        <v>9</v>
      </c>
      <c r="AJ16" s="40">
        <v>0</v>
      </c>
      <c r="AK16" s="40">
        <v>7</v>
      </c>
      <c r="AL16" s="40">
        <v>0</v>
      </c>
      <c r="AM16" s="40">
        <v>0</v>
      </c>
      <c r="AN16" s="40">
        <v>5</v>
      </c>
      <c r="AO16" s="40">
        <v>0</v>
      </c>
      <c r="AP16" s="40">
        <v>0</v>
      </c>
      <c r="AQ16" s="40">
        <v>0</v>
      </c>
      <c r="AR16" s="40">
        <v>0</v>
      </c>
      <c r="AS16" s="40">
        <v>0</v>
      </c>
      <c r="AT16" s="40">
        <v>0</v>
      </c>
      <c r="AU16" s="40">
        <v>0</v>
      </c>
      <c r="AV16" s="40">
        <v>0</v>
      </c>
      <c r="AW16" s="40">
        <v>0</v>
      </c>
      <c r="AX16" s="40">
        <v>0</v>
      </c>
      <c r="AY16" s="40">
        <v>0</v>
      </c>
      <c r="AZ16" s="40">
        <v>0</v>
      </c>
      <c r="BA16" s="40">
        <v>1</v>
      </c>
      <c r="BB16" s="40">
        <v>0</v>
      </c>
    </row>
    <row r="17" spans="1:54" ht="40.5" customHeight="1" x14ac:dyDescent="0.2">
      <c r="A17" s="184"/>
      <c r="B17" s="197"/>
      <c r="C17" s="14" t="s">
        <v>162</v>
      </c>
      <c r="D17" s="124" t="s">
        <v>163</v>
      </c>
      <c r="E17" s="125"/>
      <c r="F17" s="126"/>
      <c r="G17" s="17">
        <v>10</v>
      </c>
      <c r="H17" s="40">
        <v>11</v>
      </c>
      <c r="I17" s="40">
        <v>11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1</v>
      </c>
      <c r="Q17" s="40">
        <v>5</v>
      </c>
      <c r="R17" s="40">
        <v>0</v>
      </c>
      <c r="S17" s="40">
        <v>5</v>
      </c>
      <c r="T17" s="40">
        <v>5</v>
      </c>
      <c r="U17" s="40">
        <v>0</v>
      </c>
      <c r="V17" s="40">
        <v>6</v>
      </c>
      <c r="W17" s="40">
        <v>0</v>
      </c>
      <c r="X17" s="40">
        <v>2</v>
      </c>
      <c r="Y17" s="40">
        <v>0</v>
      </c>
      <c r="Z17" s="40">
        <v>0</v>
      </c>
      <c r="AA17" s="40">
        <v>0</v>
      </c>
      <c r="AB17" s="184"/>
      <c r="AC17" s="197"/>
      <c r="AD17" s="14" t="s">
        <v>162</v>
      </c>
      <c r="AE17" s="124" t="s">
        <v>163</v>
      </c>
      <c r="AF17" s="125"/>
      <c r="AG17" s="126"/>
      <c r="AH17" s="17">
        <v>10</v>
      </c>
      <c r="AI17" s="40">
        <v>3</v>
      </c>
      <c r="AJ17" s="40">
        <v>0</v>
      </c>
      <c r="AK17" s="40">
        <v>3</v>
      </c>
      <c r="AL17" s="40">
        <v>0</v>
      </c>
      <c r="AM17" s="40">
        <v>0</v>
      </c>
      <c r="AN17" s="40">
        <v>0</v>
      </c>
      <c r="AO17" s="40">
        <v>0</v>
      </c>
      <c r="AP17" s="40">
        <v>0</v>
      </c>
      <c r="AQ17" s="40">
        <v>0</v>
      </c>
      <c r="AR17" s="40">
        <v>0</v>
      </c>
      <c r="AS17" s="40">
        <v>0</v>
      </c>
      <c r="AT17" s="40">
        <v>0</v>
      </c>
      <c r="AU17" s="40">
        <v>0</v>
      </c>
      <c r="AV17" s="40">
        <v>0</v>
      </c>
      <c r="AW17" s="40">
        <v>0</v>
      </c>
      <c r="AX17" s="40">
        <v>0</v>
      </c>
      <c r="AY17" s="40">
        <v>0</v>
      </c>
      <c r="AZ17" s="40">
        <v>0</v>
      </c>
      <c r="BA17" s="40">
        <v>1</v>
      </c>
      <c r="BB17" s="40">
        <v>0</v>
      </c>
    </row>
    <row r="18" spans="1:54" ht="40.5" customHeight="1" x14ac:dyDescent="0.2">
      <c r="A18" s="184"/>
      <c r="B18" s="197"/>
      <c r="C18" s="133" t="s">
        <v>68</v>
      </c>
      <c r="D18" s="134"/>
      <c r="E18" s="134"/>
      <c r="F18" s="135"/>
      <c r="G18" s="17">
        <v>11</v>
      </c>
      <c r="H18" s="40">
        <v>40</v>
      </c>
      <c r="I18" s="40">
        <v>0</v>
      </c>
      <c r="J18" s="40">
        <v>2</v>
      </c>
      <c r="K18" s="40">
        <v>2</v>
      </c>
      <c r="L18" s="40">
        <v>3</v>
      </c>
      <c r="M18" s="40">
        <v>0</v>
      </c>
      <c r="N18" s="40">
        <v>0</v>
      </c>
      <c r="O18" s="40">
        <v>4</v>
      </c>
      <c r="P18" s="40">
        <v>5</v>
      </c>
      <c r="Q18" s="40">
        <v>12</v>
      </c>
      <c r="R18" s="40">
        <v>3</v>
      </c>
      <c r="S18" s="40">
        <v>11</v>
      </c>
      <c r="T18" s="40">
        <v>11</v>
      </c>
      <c r="U18" s="40">
        <v>4</v>
      </c>
      <c r="V18" s="40">
        <v>29</v>
      </c>
      <c r="W18" s="40">
        <v>1</v>
      </c>
      <c r="X18" s="40">
        <v>5</v>
      </c>
      <c r="Y18" s="40">
        <v>1</v>
      </c>
      <c r="Z18" s="40">
        <v>0</v>
      </c>
      <c r="AA18" s="40">
        <v>1</v>
      </c>
      <c r="AB18" s="184"/>
      <c r="AC18" s="197"/>
      <c r="AD18" s="133" t="s">
        <v>68</v>
      </c>
      <c r="AE18" s="134"/>
      <c r="AF18" s="134"/>
      <c r="AG18" s="135"/>
      <c r="AH18" s="17">
        <v>11</v>
      </c>
      <c r="AI18" s="40">
        <v>10</v>
      </c>
      <c r="AJ18" s="40">
        <v>0</v>
      </c>
      <c r="AK18" s="40">
        <v>15</v>
      </c>
      <c r="AL18" s="40">
        <v>1</v>
      </c>
      <c r="AM18" s="40">
        <v>0</v>
      </c>
      <c r="AN18" s="40">
        <v>3</v>
      </c>
      <c r="AO18" s="40">
        <v>0</v>
      </c>
      <c r="AP18" s="40">
        <v>0</v>
      </c>
      <c r="AQ18" s="40">
        <v>0</v>
      </c>
      <c r="AR18" s="40">
        <v>2</v>
      </c>
      <c r="AS18" s="40">
        <v>0</v>
      </c>
      <c r="AT18" s="40">
        <v>0</v>
      </c>
      <c r="AU18" s="40">
        <v>1</v>
      </c>
      <c r="AV18" s="40">
        <v>0</v>
      </c>
      <c r="AW18" s="40">
        <v>0</v>
      </c>
      <c r="AX18" s="40">
        <v>0</v>
      </c>
      <c r="AY18" s="40">
        <v>0</v>
      </c>
      <c r="AZ18" s="40">
        <v>0</v>
      </c>
      <c r="BA18" s="40">
        <v>0</v>
      </c>
      <c r="BB18" s="40">
        <v>0</v>
      </c>
    </row>
    <row r="19" spans="1:54" ht="40.5" customHeight="1" x14ac:dyDescent="0.2">
      <c r="A19" s="184"/>
      <c r="B19" s="197"/>
      <c r="C19" s="133" t="s">
        <v>69</v>
      </c>
      <c r="D19" s="134"/>
      <c r="E19" s="134"/>
      <c r="F19" s="135"/>
      <c r="G19" s="17">
        <v>12</v>
      </c>
      <c r="H19" s="40">
        <v>602</v>
      </c>
      <c r="I19" s="40">
        <v>1</v>
      </c>
      <c r="J19" s="40">
        <v>36</v>
      </c>
      <c r="K19" s="40">
        <v>8</v>
      </c>
      <c r="L19" s="40">
        <v>7</v>
      </c>
      <c r="M19" s="40">
        <v>6</v>
      </c>
      <c r="N19" s="40">
        <v>8</v>
      </c>
      <c r="O19" s="40">
        <v>72</v>
      </c>
      <c r="P19" s="40">
        <v>159</v>
      </c>
      <c r="Q19" s="40">
        <v>211</v>
      </c>
      <c r="R19" s="40">
        <v>47</v>
      </c>
      <c r="S19" s="40">
        <v>84</v>
      </c>
      <c r="T19" s="40">
        <v>138</v>
      </c>
      <c r="U19" s="40">
        <v>16</v>
      </c>
      <c r="V19" s="40">
        <v>464</v>
      </c>
      <c r="W19" s="40">
        <v>13</v>
      </c>
      <c r="X19" s="40">
        <v>162</v>
      </c>
      <c r="Y19" s="40">
        <v>54</v>
      </c>
      <c r="Z19" s="40">
        <v>0</v>
      </c>
      <c r="AA19" s="40">
        <v>11</v>
      </c>
      <c r="AB19" s="184"/>
      <c r="AC19" s="197"/>
      <c r="AD19" s="133" t="s">
        <v>69</v>
      </c>
      <c r="AE19" s="134"/>
      <c r="AF19" s="134"/>
      <c r="AG19" s="135"/>
      <c r="AH19" s="17">
        <v>12</v>
      </c>
      <c r="AI19" s="40">
        <v>141</v>
      </c>
      <c r="AJ19" s="40">
        <v>4</v>
      </c>
      <c r="AK19" s="40">
        <v>100</v>
      </c>
      <c r="AL19" s="40">
        <v>5</v>
      </c>
      <c r="AM19" s="40">
        <v>12</v>
      </c>
      <c r="AN19" s="40">
        <v>39</v>
      </c>
      <c r="AO19" s="40">
        <v>3</v>
      </c>
      <c r="AP19" s="40">
        <v>0</v>
      </c>
      <c r="AQ19" s="40">
        <v>1</v>
      </c>
      <c r="AR19" s="40">
        <v>12</v>
      </c>
      <c r="AS19" s="40">
        <v>31</v>
      </c>
      <c r="AT19" s="40">
        <v>0</v>
      </c>
      <c r="AU19" s="40">
        <v>2</v>
      </c>
      <c r="AV19" s="40">
        <v>8</v>
      </c>
      <c r="AW19" s="40">
        <v>4</v>
      </c>
      <c r="AX19" s="40">
        <v>0</v>
      </c>
      <c r="AY19" s="40">
        <v>4</v>
      </c>
      <c r="AZ19" s="40">
        <v>1</v>
      </c>
      <c r="BA19" s="40">
        <v>0</v>
      </c>
      <c r="BB19" s="40">
        <v>0</v>
      </c>
    </row>
    <row r="20" spans="1:54" ht="40.5" customHeight="1" x14ac:dyDescent="0.2">
      <c r="A20" s="184"/>
      <c r="B20" s="197"/>
      <c r="C20" s="133" t="s">
        <v>70</v>
      </c>
      <c r="D20" s="134"/>
      <c r="E20" s="134"/>
      <c r="F20" s="135"/>
      <c r="G20" s="17">
        <v>13</v>
      </c>
      <c r="H20" s="40">
        <v>80</v>
      </c>
      <c r="I20" s="40">
        <v>0</v>
      </c>
      <c r="J20" s="40">
        <v>4</v>
      </c>
      <c r="K20" s="40">
        <v>0</v>
      </c>
      <c r="L20" s="40">
        <v>5</v>
      </c>
      <c r="M20" s="40">
        <v>1</v>
      </c>
      <c r="N20" s="40">
        <v>0</v>
      </c>
      <c r="O20" s="40">
        <v>9</v>
      </c>
      <c r="P20" s="40">
        <v>22</v>
      </c>
      <c r="Q20" s="40">
        <v>26</v>
      </c>
      <c r="R20" s="40">
        <v>4</v>
      </c>
      <c r="S20" s="40">
        <v>13</v>
      </c>
      <c r="T20" s="40">
        <v>14</v>
      </c>
      <c r="U20" s="40">
        <v>3</v>
      </c>
      <c r="V20" s="40">
        <v>66</v>
      </c>
      <c r="W20" s="40">
        <v>3</v>
      </c>
      <c r="X20" s="40">
        <v>22</v>
      </c>
      <c r="Y20" s="40">
        <v>7</v>
      </c>
      <c r="Z20" s="40">
        <v>0</v>
      </c>
      <c r="AA20" s="40">
        <v>1</v>
      </c>
      <c r="AB20" s="184"/>
      <c r="AC20" s="197"/>
      <c r="AD20" s="133" t="s">
        <v>70</v>
      </c>
      <c r="AE20" s="134"/>
      <c r="AF20" s="134"/>
      <c r="AG20" s="135"/>
      <c r="AH20" s="17">
        <v>13</v>
      </c>
      <c r="AI20" s="40">
        <v>20</v>
      </c>
      <c r="AJ20" s="40">
        <v>0</v>
      </c>
      <c r="AK20" s="40">
        <v>14</v>
      </c>
      <c r="AL20" s="40">
        <v>0</v>
      </c>
      <c r="AM20" s="40">
        <v>0</v>
      </c>
      <c r="AN20" s="40">
        <v>4</v>
      </c>
      <c r="AO20" s="40">
        <v>0</v>
      </c>
      <c r="AP20" s="40">
        <v>0</v>
      </c>
      <c r="AQ20" s="40">
        <v>0</v>
      </c>
      <c r="AR20" s="40">
        <v>1</v>
      </c>
      <c r="AS20" s="40">
        <v>6</v>
      </c>
      <c r="AT20" s="40">
        <v>0</v>
      </c>
      <c r="AU20" s="40">
        <v>0</v>
      </c>
      <c r="AV20" s="40">
        <v>0</v>
      </c>
      <c r="AW20" s="40">
        <v>0</v>
      </c>
      <c r="AX20" s="40">
        <v>0</v>
      </c>
      <c r="AY20" s="40">
        <v>0</v>
      </c>
      <c r="AZ20" s="40">
        <v>0</v>
      </c>
      <c r="BA20" s="40">
        <v>1</v>
      </c>
      <c r="BB20" s="40">
        <v>0</v>
      </c>
    </row>
    <row r="21" spans="1:54" ht="40.5" customHeight="1" x14ac:dyDescent="0.2">
      <c r="A21" s="184"/>
      <c r="B21" s="197"/>
      <c r="C21" s="133" t="s">
        <v>71</v>
      </c>
      <c r="D21" s="134"/>
      <c r="E21" s="134"/>
      <c r="F21" s="135"/>
      <c r="G21" s="17">
        <v>14</v>
      </c>
      <c r="H21" s="40">
        <v>440</v>
      </c>
      <c r="I21" s="40">
        <v>0</v>
      </c>
      <c r="J21" s="40">
        <v>11</v>
      </c>
      <c r="K21" s="40">
        <v>6</v>
      </c>
      <c r="L21" s="40">
        <v>6</v>
      </c>
      <c r="M21" s="40">
        <v>1</v>
      </c>
      <c r="N21" s="40">
        <v>2</v>
      </c>
      <c r="O21" s="40">
        <v>18</v>
      </c>
      <c r="P21" s="40">
        <v>80</v>
      </c>
      <c r="Q21" s="40">
        <v>151</v>
      </c>
      <c r="R21" s="40">
        <v>31</v>
      </c>
      <c r="S21" s="40">
        <v>145</v>
      </c>
      <c r="T21" s="40">
        <v>47</v>
      </c>
      <c r="U21" s="40">
        <v>8</v>
      </c>
      <c r="V21" s="40">
        <v>393</v>
      </c>
      <c r="W21" s="40">
        <v>7</v>
      </c>
      <c r="X21" s="40">
        <v>99</v>
      </c>
      <c r="Y21" s="40">
        <v>37</v>
      </c>
      <c r="Z21" s="40">
        <v>1</v>
      </c>
      <c r="AA21" s="40">
        <v>3</v>
      </c>
      <c r="AB21" s="184"/>
      <c r="AC21" s="197"/>
      <c r="AD21" s="133" t="s">
        <v>71</v>
      </c>
      <c r="AE21" s="134"/>
      <c r="AF21" s="134"/>
      <c r="AG21" s="135"/>
      <c r="AH21" s="17">
        <v>14</v>
      </c>
      <c r="AI21" s="40">
        <v>108</v>
      </c>
      <c r="AJ21" s="40">
        <v>8</v>
      </c>
      <c r="AK21" s="40">
        <v>128</v>
      </c>
      <c r="AL21" s="40">
        <v>17</v>
      </c>
      <c r="AM21" s="40">
        <v>3</v>
      </c>
      <c r="AN21" s="40">
        <v>13</v>
      </c>
      <c r="AO21" s="40">
        <v>1</v>
      </c>
      <c r="AP21" s="40">
        <v>0</v>
      </c>
      <c r="AQ21" s="40">
        <v>3</v>
      </c>
      <c r="AR21" s="40">
        <v>4</v>
      </c>
      <c r="AS21" s="40">
        <v>20</v>
      </c>
      <c r="AT21" s="40">
        <v>0</v>
      </c>
      <c r="AU21" s="40">
        <v>0</v>
      </c>
      <c r="AV21" s="40">
        <v>2</v>
      </c>
      <c r="AW21" s="40">
        <v>1</v>
      </c>
      <c r="AX21" s="40">
        <v>0</v>
      </c>
      <c r="AY21" s="40">
        <v>1</v>
      </c>
      <c r="AZ21" s="40">
        <v>0</v>
      </c>
      <c r="BA21" s="40">
        <v>0</v>
      </c>
      <c r="BB21" s="40">
        <v>0</v>
      </c>
    </row>
    <row r="22" spans="1:54" ht="40.5" customHeight="1" x14ac:dyDescent="0.2">
      <c r="A22" s="184"/>
      <c r="B22" s="197"/>
      <c r="C22" s="242" t="s">
        <v>31</v>
      </c>
      <c r="D22" s="133" t="s">
        <v>72</v>
      </c>
      <c r="E22" s="134"/>
      <c r="F22" s="135"/>
      <c r="G22" s="17">
        <v>15</v>
      </c>
      <c r="H22" s="40">
        <v>55</v>
      </c>
      <c r="I22" s="40">
        <v>0</v>
      </c>
      <c r="J22" s="40">
        <v>4</v>
      </c>
      <c r="K22" s="40">
        <v>2</v>
      </c>
      <c r="L22" s="40">
        <v>1</v>
      </c>
      <c r="M22" s="40">
        <v>0</v>
      </c>
      <c r="N22" s="40">
        <v>0</v>
      </c>
      <c r="O22" s="40">
        <v>2</v>
      </c>
      <c r="P22" s="40">
        <v>13</v>
      </c>
      <c r="Q22" s="40">
        <v>19</v>
      </c>
      <c r="R22" s="40">
        <v>5</v>
      </c>
      <c r="S22" s="40">
        <v>13</v>
      </c>
      <c r="T22" s="40">
        <v>4</v>
      </c>
      <c r="U22" s="40">
        <v>0</v>
      </c>
      <c r="V22" s="40">
        <v>51</v>
      </c>
      <c r="W22" s="40">
        <v>3</v>
      </c>
      <c r="X22" s="40">
        <v>14</v>
      </c>
      <c r="Y22" s="40">
        <v>3</v>
      </c>
      <c r="Z22" s="40">
        <v>0</v>
      </c>
      <c r="AA22" s="40">
        <v>1</v>
      </c>
      <c r="AB22" s="184"/>
      <c r="AC22" s="197"/>
      <c r="AD22" s="242" t="s">
        <v>31</v>
      </c>
      <c r="AE22" s="133" t="s">
        <v>72</v>
      </c>
      <c r="AF22" s="134"/>
      <c r="AG22" s="135"/>
      <c r="AH22" s="17">
        <v>15</v>
      </c>
      <c r="AI22" s="40">
        <v>12</v>
      </c>
      <c r="AJ22" s="40">
        <v>2</v>
      </c>
      <c r="AK22" s="40">
        <v>16</v>
      </c>
      <c r="AL22" s="40">
        <v>3</v>
      </c>
      <c r="AM22" s="40">
        <v>0</v>
      </c>
      <c r="AN22" s="40">
        <v>1</v>
      </c>
      <c r="AO22" s="40">
        <v>0</v>
      </c>
      <c r="AP22" s="40">
        <v>0</v>
      </c>
      <c r="AQ22" s="40">
        <v>0</v>
      </c>
      <c r="AR22" s="40">
        <v>1</v>
      </c>
      <c r="AS22" s="40">
        <v>3</v>
      </c>
      <c r="AT22" s="40">
        <v>0</v>
      </c>
      <c r="AU22" s="40">
        <v>0</v>
      </c>
      <c r="AV22" s="40">
        <v>0</v>
      </c>
      <c r="AW22" s="40">
        <v>0</v>
      </c>
      <c r="AX22" s="40">
        <v>0</v>
      </c>
      <c r="AY22" s="40">
        <v>0</v>
      </c>
      <c r="AZ22" s="40">
        <v>0</v>
      </c>
      <c r="BA22" s="40">
        <v>0</v>
      </c>
      <c r="BB22" s="40">
        <v>0</v>
      </c>
    </row>
    <row r="23" spans="1:54" ht="40.5" customHeight="1" x14ac:dyDescent="0.2">
      <c r="A23" s="184"/>
      <c r="B23" s="197"/>
      <c r="C23" s="243"/>
      <c r="D23" s="133" t="s">
        <v>73</v>
      </c>
      <c r="E23" s="134"/>
      <c r="F23" s="135"/>
      <c r="G23" s="17">
        <v>16</v>
      </c>
      <c r="H23" s="40" t="s">
        <v>74</v>
      </c>
      <c r="I23" s="40" t="s">
        <v>74</v>
      </c>
      <c r="J23" s="40" t="s">
        <v>74</v>
      </c>
      <c r="K23" s="40" t="s">
        <v>74</v>
      </c>
      <c r="L23" s="40" t="s">
        <v>74</v>
      </c>
      <c r="M23" s="40" t="s">
        <v>74</v>
      </c>
      <c r="N23" s="40" t="s">
        <v>74</v>
      </c>
      <c r="O23" s="40" t="s">
        <v>74</v>
      </c>
      <c r="P23" s="40" t="s">
        <v>74</v>
      </c>
      <c r="Q23" s="40" t="s">
        <v>74</v>
      </c>
      <c r="R23" s="40" t="s">
        <v>74</v>
      </c>
      <c r="S23" s="40" t="s">
        <v>74</v>
      </c>
      <c r="T23" s="40" t="s">
        <v>74</v>
      </c>
      <c r="U23" s="40" t="s">
        <v>74</v>
      </c>
      <c r="V23" s="40" t="s">
        <v>74</v>
      </c>
      <c r="W23" s="40" t="s">
        <v>74</v>
      </c>
      <c r="X23" s="40" t="s">
        <v>74</v>
      </c>
      <c r="Y23" s="40" t="s">
        <v>74</v>
      </c>
      <c r="Z23" s="40" t="s">
        <v>74</v>
      </c>
      <c r="AA23" s="40" t="s">
        <v>74</v>
      </c>
      <c r="AB23" s="184"/>
      <c r="AC23" s="197"/>
      <c r="AD23" s="243"/>
      <c r="AE23" s="133" t="s">
        <v>73</v>
      </c>
      <c r="AF23" s="134"/>
      <c r="AG23" s="135"/>
      <c r="AH23" s="17">
        <v>16</v>
      </c>
      <c r="AI23" s="40" t="s">
        <v>74</v>
      </c>
      <c r="AJ23" s="40" t="s">
        <v>74</v>
      </c>
      <c r="AK23" s="40" t="s">
        <v>74</v>
      </c>
      <c r="AL23" s="40" t="s">
        <v>74</v>
      </c>
      <c r="AM23" s="40" t="s">
        <v>74</v>
      </c>
      <c r="AN23" s="40" t="s">
        <v>74</v>
      </c>
      <c r="AO23" s="40" t="s">
        <v>74</v>
      </c>
      <c r="AP23" s="40" t="s">
        <v>74</v>
      </c>
      <c r="AQ23" s="40" t="s">
        <v>74</v>
      </c>
      <c r="AR23" s="40" t="s">
        <v>74</v>
      </c>
      <c r="AS23" s="40" t="s">
        <v>74</v>
      </c>
      <c r="AT23" s="40" t="s">
        <v>74</v>
      </c>
      <c r="AU23" s="40" t="s">
        <v>74</v>
      </c>
      <c r="AV23" s="40" t="s">
        <v>74</v>
      </c>
      <c r="AW23" s="40" t="s">
        <v>74</v>
      </c>
      <c r="AX23" s="40" t="s">
        <v>74</v>
      </c>
      <c r="AY23" s="40" t="s">
        <v>74</v>
      </c>
      <c r="AZ23" s="40" t="s">
        <v>74</v>
      </c>
      <c r="BA23" s="40" t="s">
        <v>74</v>
      </c>
      <c r="BB23" s="40" t="s">
        <v>74</v>
      </c>
    </row>
    <row r="24" spans="1:54" ht="40.5" customHeight="1" x14ac:dyDescent="0.2">
      <c r="A24" s="184"/>
      <c r="B24" s="197"/>
      <c r="C24" s="243"/>
      <c r="D24" s="133" t="s">
        <v>75</v>
      </c>
      <c r="E24" s="134"/>
      <c r="F24" s="135"/>
      <c r="G24" s="17">
        <v>17</v>
      </c>
      <c r="H24" s="40">
        <v>216</v>
      </c>
      <c r="I24" s="40">
        <v>0</v>
      </c>
      <c r="J24" s="40">
        <v>11</v>
      </c>
      <c r="K24" s="40">
        <v>3</v>
      </c>
      <c r="L24" s="40">
        <v>1</v>
      </c>
      <c r="M24" s="40">
        <v>1</v>
      </c>
      <c r="N24" s="40">
        <v>2</v>
      </c>
      <c r="O24" s="40">
        <v>7</v>
      </c>
      <c r="P24" s="40">
        <v>43</v>
      </c>
      <c r="Q24" s="40">
        <v>69</v>
      </c>
      <c r="R24" s="40">
        <v>17</v>
      </c>
      <c r="S24" s="40">
        <v>73</v>
      </c>
      <c r="T24" s="40">
        <v>20</v>
      </c>
      <c r="U24" s="40">
        <v>1</v>
      </c>
      <c r="V24" s="40">
        <v>196</v>
      </c>
      <c r="W24" s="40">
        <v>6</v>
      </c>
      <c r="X24" s="40">
        <v>50</v>
      </c>
      <c r="Y24" s="40">
        <v>13</v>
      </c>
      <c r="Z24" s="40">
        <v>1</v>
      </c>
      <c r="AA24" s="40">
        <v>1</v>
      </c>
      <c r="AB24" s="184"/>
      <c r="AC24" s="197"/>
      <c r="AD24" s="243"/>
      <c r="AE24" s="133" t="s">
        <v>75</v>
      </c>
      <c r="AF24" s="134"/>
      <c r="AG24" s="135"/>
      <c r="AH24" s="17">
        <v>17</v>
      </c>
      <c r="AI24" s="40">
        <v>54</v>
      </c>
      <c r="AJ24" s="40">
        <v>6</v>
      </c>
      <c r="AK24" s="40">
        <v>68</v>
      </c>
      <c r="AL24" s="40">
        <v>10</v>
      </c>
      <c r="AM24" s="40">
        <v>1</v>
      </c>
      <c r="AN24" s="40">
        <v>7</v>
      </c>
      <c r="AO24" s="40">
        <v>0</v>
      </c>
      <c r="AP24" s="40">
        <v>0</v>
      </c>
      <c r="AQ24" s="40">
        <v>0</v>
      </c>
      <c r="AR24" s="40">
        <v>1</v>
      </c>
      <c r="AS24" s="40">
        <v>7</v>
      </c>
      <c r="AT24" s="40">
        <v>0</v>
      </c>
      <c r="AU24" s="40">
        <v>0</v>
      </c>
      <c r="AV24" s="40">
        <v>0</v>
      </c>
      <c r="AW24" s="40">
        <v>0</v>
      </c>
      <c r="AX24" s="40">
        <v>0</v>
      </c>
      <c r="AY24" s="40">
        <v>0</v>
      </c>
      <c r="AZ24" s="40">
        <v>0</v>
      </c>
      <c r="BA24" s="40">
        <v>0</v>
      </c>
      <c r="BB24" s="40">
        <v>0</v>
      </c>
    </row>
    <row r="25" spans="1:54" ht="40.5" customHeight="1" x14ac:dyDescent="0.2">
      <c r="A25" s="184"/>
      <c r="B25" s="197"/>
      <c r="C25" s="244"/>
      <c r="D25" s="133" t="s">
        <v>76</v>
      </c>
      <c r="E25" s="134"/>
      <c r="F25" s="135"/>
      <c r="G25" s="17">
        <v>18</v>
      </c>
      <c r="H25" s="40">
        <v>5</v>
      </c>
      <c r="I25" s="40">
        <v>0</v>
      </c>
      <c r="J25" s="40">
        <v>1</v>
      </c>
      <c r="K25" s="40">
        <v>0</v>
      </c>
      <c r="L25" s="40">
        <v>1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0</v>
      </c>
      <c r="S25" s="40">
        <v>4</v>
      </c>
      <c r="T25" s="40">
        <v>1</v>
      </c>
      <c r="U25" s="40">
        <v>0</v>
      </c>
      <c r="V25" s="40">
        <v>4</v>
      </c>
      <c r="W25" s="40">
        <v>1</v>
      </c>
      <c r="X25" s="40">
        <v>0</v>
      </c>
      <c r="Y25" s="40">
        <v>0</v>
      </c>
      <c r="Z25" s="40">
        <v>0</v>
      </c>
      <c r="AA25" s="40">
        <v>0</v>
      </c>
      <c r="AB25" s="184"/>
      <c r="AC25" s="197"/>
      <c r="AD25" s="244"/>
      <c r="AE25" s="133" t="s">
        <v>76</v>
      </c>
      <c r="AF25" s="134"/>
      <c r="AG25" s="135"/>
      <c r="AH25" s="17">
        <v>18</v>
      </c>
      <c r="AI25" s="40">
        <v>0</v>
      </c>
      <c r="AJ25" s="40">
        <v>0</v>
      </c>
      <c r="AK25" s="40">
        <v>4</v>
      </c>
      <c r="AL25" s="40">
        <v>1</v>
      </c>
      <c r="AM25" s="40">
        <v>0</v>
      </c>
      <c r="AN25" s="40">
        <v>0</v>
      </c>
      <c r="AO25" s="40">
        <v>0</v>
      </c>
      <c r="AP25" s="40">
        <v>0</v>
      </c>
      <c r="AQ25" s="40">
        <v>0</v>
      </c>
      <c r="AR25" s="40">
        <v>0</v>
      </c>
      <c r="AS25" s="40">
        <v>0</v>
      </c>
      <c r="AT25" s="40">
        <v>0</v>
      </c>
      <c r="AU25" s="40">
        <v>0</v>
      </c>
      <c r="AV25" s="40">
        <v>0</v>
      </c>
      <c r="AW25" s="40">
        <v>0</v>
      </c>
      <c r="AX25" s="40">
        <v>0</v>
      </c>
      <c r="AY25" s="40">
        <v>0</v>
      </c>
      <c r="AZ25" s="40">
        <v>0</v>
      </c>
      <c r="BA25" s="40">
        <v>0</v>
      </c>
      <c r="BB25" s="40">
        <v>0</v>
      </c>
    </row>
    <row r="26" spans="1:54" ht="40.5" customHeight="1" x14ac:dyDescent="0.2">
      <c r="A26" s="184"/>
      <c r="B26" s="197"/>
      <c r="C26" s="133" t="s">
        <v>77</v>
      </c>
      <c r="D26" s="134"/>
      <c r="E26" s="134"/>
      <c r="F26" s="135"/>
      <c r="G26" s="17">
        <v>19</v>
      </c>
      <c r="H26" s="40">
        <v>14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1</v>
      </c>
      <c r="P26" s="40">
        <v>6</v>
      </c>
      <c r="Q26" s="40">
        <v>6</v>
      </c>
      <c r="R26" s="40">
        <v>0</v>
      </c>
      <c r="S26" s="40">
        <v>1</v>
      </c>
      <c r="T26" s="40">
        <v>2</v>
      </c>
      <c r="U26" s="40">
        <v>0</v>
      </c>
      <c r="V26" s="40">
        <v>12</v>
      </c>
      <c r="W26" s="40">
        <v>0</v>
      </c>
      <c r="X26" s="40">
        <v>2</v>
      </c>
      <c r="Y26" s="40">
        <v>2</v>
      </c>
      <c r="Z26" s="40">
        <v>0</v>
      </c>
      <c r="AA26" s="40">
        <v>0</v>
      </c>
      <c r="AB26" s="184"/>
      <c r="AC26" s="197"/>
      <c r="AD26" s="14"/>
      <c r="AE26" s="133" t="s">
        <v>77</v>
      </c>
      <c r="AF26" s="134"/>
      <c r="AG26" s="135"/>
      <c r="AH26" s="17">
        <v>19</v>
      </c>
      <c r="AI26" s="40">
        <v>6</v>
      </c>
      <c r="AJ26" s="40">
        <v>1</v>
      </c>
      <c r="AK26" s="40">
        <v>0</v>
      </c>
      <c r="AL26" s="40">
        <v>0</v>
      </c>
      <c r="AM26" s="40">
        <v>0</v>
      </c>
      <c r="AN26" s="40">
        <v>0</v>
      </c>
      <c r="AO26" s="40">
        <v>0</v>
      </c>
      <c r="AP26" s="40">
        <v>0</v>
      </c>
      <c r="AQ26" s="40">
        <v>0</v>
      </c>
      <c r="AR26" s="40">
        <v>1</v>
      </c>
      <c r="AS26" s="40">
        <v>2</v>
      </c>
      <c r="AT26" s="40">
        <v>0</v>
      </c>
      <c r="AU26" s="40">
        <v>0</v>
      </c>
      <c r="AV26" s="40">
        <v>0</v>
      </c>
      <c r="AW26" s="40">
        <v>0</v>
      </c>
      <c r="AX26" s="40">
        <v>0</v>
      </c>
      <c r="AY26" s="40">
        <v>0</v>
      </c>
      <c r="AZ26" s="40">
        <v>0</v>
      </c>
      <c r="BA26" s="40">
        <v>0</v>
      </c>
      <c r="BB26" s="40">
        <v>0</v>
      </c>
    </row>
    <row r="27" spans="1:54" ht="40.5" customHeight="1" x14ac:dyDescent="0.2">
      <c r="A27" s="184"/>
      <c r="B27" s="197"/>
      <c r="C27" s="133" t="s">
        <v>78</v>
      </c>
      <c r="D27" s="134"/>
      <c r="E27" s="134"/>
      <c r="F27" s="135"/>
      <c r="G27" s="17">
        <v>20</v>
      </c>
      <c r="H27" s="40">
        <v>12</v>
      </c>
      <c r="I27" s="40">
        <v>0</v>
      </c>
      <c r="J27" s="40">
        <v>0</v>
      </c>
      <c r="K27" s="40">
        <v>0</v>
      </c>
      <c r="L27" s="40">
        <v>8</v>
      </c>
      <c r="M27" s="40">
        <v>2</v>
      </c>
      <c r="N27" s="40">
        <v>0</v>
      </c>
      <c r="O27" s="40">
        <v>0</v>
      </c>
      <c r="P27" s="40">
        <v>0</v>
      </c>
      <c r="Q27" s="40">
        <v>1</v>
      </c>
      <c r="R27" s="40">
        <v>0</v>
      </c>
      <c r="S27" s="40">
        <v>1</v>
      </c>
      <c r="T27" s="40">
        <v>0</v>
      </c>
      <c r="U27" s="40">
        <v>0</v>
      </c>
      <c r="V27" s="40">
        <v>12</v>
      </c>
      <c r="W27" s="40">
        <v>10</v>
      </c>
      <c r="X27" s="40">
        <v>0</v>
      </c>
      <c r="Y27" s="40">
        <v>0</v>
      </c>
      <c r="Z27" s="40">
        <v>0</v>
      </c>
      <c r="AA27" s="40">
        <v>0</v>
      </c>
      <c r="AB27" s="184"/>
      <c r="AC27" s="197"/>
      <c r="AD27" s="133" t="s">
        <v>78</v>
      </c>
      <c r="AE27" s="134"/>
      <c r="AF27" s="134"/>
      <c r="AG27" s="135"/>
      <c r="AH27" s="17">
        <v>20</v>
      </c>
      <c r="AI27" s="40">
        <v>1</v>
      </c>
      <c r="AJ27" s="40">
        <v>1</v>
      </c>
      <c r="AK27" s="40">
        <v>11</v>
      </c>
      <c r="AL27" s="40">
        <v>0</v>
      </c>
      <c r="AM27" s="40">
        <v>0</v>
      </c>
      <c r="AN27" s="40">
        <v>0</v>
      </c>
      <c r="AO27" s="40">
        <v>0</v>
      </c>
      <c r="AP27" s="40">
        <v>0</v>
      </c>
      <c r="AQ27" s="40">
        <v>0</v>
      </c>
      <c r="AR27" s="40">
        <v>0</v>
      </c>
      <c r="AS27" s="40">
        <v>0</v>
      </c>
      <c r="AT27" s="40">
        <v>0</v>
      </c>
      <c r="AU27" s="40">
        <v>0</v>
      </c>
      <c r="AV27" s="40">
        <v>0</v>
      </c>
      <c r="AW27" s="40">
        <v>0</v>
      </c>
      <c r="AX27" s="40">
        <v>0</v>
      </c>
      <c r="AY27" s="40">
        <v>0</v>
      </c>
      <c r="AZ27" s="40">
        <v>0</v>
      </c>
      <c r="BA27" s="40">
        <v>0</v>
      </c>
      <c r="BB27" s="40">
        <v>0</v>
      </c>
    </row>
    <row r="28" spans="1:54" ht="40.5" customHeight="1" x14ac:dyDescent="0.2">
      <c r="A28" s="184"/>
      <c r="B28" s="197"/>
      <c r="C28" s="133" t="s">
        <v>79</v>
      </c>
      <c r="D28" s="134"/>
      <c r="E28" s="134"/>
      <c r="F28" s="135"/>
      <c r="G28" s="17">
        <v>21</v>
      </c>
      <c r="H28" s="40">
        <v>4</v>
      </c>
      <c r="I28" s="40">
        <v>0</v>
      </c>
      <c r="J28" s="40">
        <v>0</v>
      </c>
      <c r="K28" s="40">
        <v>2</v>
      </c>
      <c r="L28" s="40">
        <v>0</v>
      </c>
      <c r="M28" s="40">
        <v>2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T28" s="40">
        <v>0</v>
      </c>
      <c r="U28" s="40">
        <v>0</v>
      </c>
      <c r="V28" s="40">
        <v>4</v>
      </c>
      <c r="W28" s="40">
        <v>4</v>
      </c>
      <c r="X28" s="40">
        <v>0</v>
      </c>
      <c r="Y28" s="40">
        <v>0</v>
      </c>
      <c r="Z28" s="40">
        <v>0</v>
      </c>
      <c r="AA28" s="40">
        <v>0</v>
      </c>
      <c r="AB28" s="184"/>
      <c r="AC28" s="197"/>
      <c r="AD28" s="133" t="s">
        <v>79</v>
      </c>
      <c r="AE28" s="134"/>
      <c r="AF28" s="134"/>
      <c r="AG28" s="135"/>
      <c r="AH28" s="17">
        <v>21</v>
      </c>
      <c r="AI28" s="40">
        <v>0</v>
      </c>
      <c r="AJ28" s="40">
        <v>0</v>
      </c>
      <c r="AK28" s="40">
        <v>3</v>
      </c>
      <c r="AL28" s="40">
        <v>0</v>
      </c>
      <c r="AM28" s="40">
        <v>1</v>
      </c>
      <c r="AN28" s="40">
        <v>0</v>
      </c>
      <c r="AO28" s="40">
        <v>0</v>
      </c>
      <c r="AP28" s="40">
        <v>0</v>
      </c>
      <c r="AQ28" s="40">
        <v>0</v>
      </c>
      <c r="AR28" s="40">
        <v>0</v>
      </c>
      <c r="AS28" s="40">
        <v>0</v>
      </c>
      <c r="AT28" s="40">
        <v>0</v>
      </c>
      <c r="AU28" s="40">
        <v>0</v>
      </c>
      <c r="AV28" s="40">
        <v>0</v>
      </c>
      <c r="AW28" s="40">
        <v>0</v>
      </c>
      <c r="AX28" s="40">
        <v>0</v>
      </c>
      <c r="AY28" s="40">
        <v>0</v>
      </c>
      <c r="AZ28" s="40">
        <v>0</v>
      </c>
      <c r="BA28" s="40">
        <v>1</v>
      </c>
      <c r="BB28" s="40">
        <v>0</v>
      </c>
    </row>
    <row r="29" spans="1:54" ht="40.5" customHeight="1" x14ac:dyDescent="0.2">
      <c r="A29" s="184"/>
      <c r="B29" s="197"/>
      <c r="C29" s="133" t="s">
        <v>80</v>
      </c>
      <c r="D29" s="134"/>
      <c r="E29" s="134"/>
      <c r="F29" s="135"/>
      <c r="G29" s="17">
        <v>22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v>0</v>
      </c>
      <c r="Q29" s="40">
        <v>0</v>
      </c>
      <c r="R29" s="40">
        <v>0</v>
      </c>
      <c r="S29" s="40">
        <v>0</v>
      </c>
      <c r="T29" s="40">
        <v>0</v>
      </c>
      <c r="U29" s="40">
        <v>0</v>
      </c>
      <c r="V29" s="40">
        <v>0</v>
      </c>
      <c r="W29" s="40">
        <v>0</v>
      </c>
      <c r="X29" s="40">
        <v>0</v>
      </c>
      <c r="Y29" s="40">
        <v>0</v>
      </c>
      <c r="Z29" s="40">
        <v>0</v>
      </c>
      <c r="AA29" s="40">
        <v>0</v>
      </c>
      <c r="AB29" s="184"/>
      <c r="AC29" s="197"/>
      <c r="AD29" s="133" t="s">
        <v>80</v>
      </c>
      <c r="AE29" s="134"/>
      <c r="AF29" s="134"/>
      <c r="AG29" s="135"/>
      <c r="AH29" s="17">
        <v>22</v>
      </c>
      <c r="AI29" s="40">
        <v>0</v>
      </c>
      <c r="AJ29" s="40">
        <v>0</v>
      </c>
      <c r="AK29" s="40">
        <v>0</v>
      </c>
      <c r="AL29" s="40">
        <v>0</v>
      </c>
      <c r="AM29" s="40">
        <v>0</v>
      </c>
      <c r="AN29" s="40">
        <v>0</v>
      </c>
      <c r="AO29" s="40">
        <v>0</v>
      </c>
      <c r="AP29" s="40">
        <v>0</v>
      </c>
      <c r="AQ29" s="40">
        <v>0</v>
      </c>
      <c r="AR29" s="40">
        <v>0</v>
      </c>
      <c r="AS29" s="40">
        <v>0</v>
      </c>
      <c r="AT29" s="40">
        <v>0</v>
      </c>
      <c r="AU29" s="40">
        <v>0</v>
      </c>
      <c r="AV29" s="40">
        <v>0</v>
      </c>
      <c r="AW29" s="40">
        <v>0</v>
      </c>
      <c r="AX29" s="40">
        <v>0</v>
      </c>
      <c r="AY29" s="40">
        <v>0</v>
      </c>
      <c r="AZ29" s="40">
        <v>0</v>
      </c>
      <c r="BA29" s="40">
        <v>0</v>
      </c>
      <c r="BB29" s="40">
        <v>0</v>
      </c>
    </row>
    <row r="30" spans="1:54" ht="40.5" customHeight="1" x14ac:dyDescent="0.2">
      <c r="A30" s="184"/>
      <c r="B30" s="197"/>
      <c r="C30" s="133" t="s">
        <v>81</v>
      </c>
      <c r="D30" s="134"/>
      <c r="E30" s="134"/>
      <c r="F30" s="135"/>
      <c r="G30" s="17">
        <v>23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T30" s="40">
        <v>0</v>
      </c>
      <c r="U30" s="40">
        <v>0</v>
      </c>
      <c r="V30" s="40">
        <v>0</v>
      </c>
      <c r="W30" s="40">
        <v>0</v>
      </c>
      <c r="X30" s="40">
        <v>0</v>
      </c>
      <c r="Y30" s="40">
        <v>0</v>
      </c>
      <c r="Z30" s="40">
        <v>0</v>
      </c>
      <c r="AA30" s="40">
        <v>0</v>
      </c>
      <c r="AB30" s="184"/>
      <c r="AC30" s="197"/>
      <c r="AD30" s="133" t="s">
        <v>81</v>
      </c>
      <c r="AE30" s="134"/>
      <c r="AF30" s="134"/>
      <c r="AG30" s="135"/>
      <c r="AH30" s="17">
        <v>23</v>
      </c>
      <c r="AI30" s="40">
        <v>0</v>
      </c>
      <c r="AJ30" s="40">
        <v>0</v>
      </c>
      <c r="AK30" s="40">
        <v>0</v>
      </c>
      <c r="AL30" s="40">
        <v>0</v>
      </c>
      <c r="AM30" s="40">
        <v>0</v>
      </c>
      <c r="AN30" s="40">
        <v>0</v>
      </c>
      <c r="AO30" s="40">
        <v>0</v>
      </c>
      <c r="AP30" s="40">
        <v>0</v>
      </c>
      <c r="AQ30" s="40">
        <v>0</v>
      </c>
      <c r="AR30" s="40">
        <v>0</v>
      </c>
      <c r="AS30" s="40">
        <v>0</v>
      </c>
      <c r="AT30" s="40">
        <v>0</v>
      </c>
      <c r="AU30" s="40">
        <v>0</v>
      </c>
      <c r="AV30" s="40">
        <v>0</v>
      </c>
      <c r="AW30" s="40">
        <v>0</v>
      </c>
      <c r="AX30" s="40">
        <v>0</v>
      </c>
      <c r="AY30" s="40">
        <v>0</v>
      </c>
      <c r="AZ30" s="40">
        <v>0</v>
      </c>
      <c r="BA30" s="40">
        <v>0</v>
      </c>
      <c r="BB30" s="40">
        <v>0</v>
      </c>
    </row>
    <row r="31" spans="1:54" ht="40.5" customHeight="1" x14ac:dyDescent="0.2">
      <c r="A31" s="184"/>
      <c r="B31" s="197"/>
      <c r="C31" s="133" t="s">
        <v>82</v>
      </c>
      <c r="D31" s="134"/>
      <c r="E31" s="134"/>
      <c r="F31" s="135"/>
      <c r="G31" s="17">
        <v>24</v>
      </c>
      <c r="H31" s="40">
        <v>4</v>
      </c>
      <c r="I31" s="40">
        <v>0</v>
      </c>
      <c r="J31" s="40">
        <v>0</v>
      </c>
      <c r="K31" s="40">
        <v>0</v>
      </c>
      <c r="L31" s="40">
        <v>4</v>
      </c>
      <c r="M31" s="40">
        <v>0</v>
      </c>
      <c r="N31" s="40">
        <v>0</v>
      </c>
      <c r="O31" s="40">
        <v>0</v>
      </c>
      <c r="P31" s="40">
        <v>0</v>
      </c>
      <c r="Q31" s="40">
        <v>0</v>
      </c>
      <c r="R31" s="40">
        <v>0</v>
      </c>
      <c r="S31" s="40">
        <v>0</v>
      </c>
      <c r="T31" s="40">
        <v>0</v>
      </c>
      <c r="U31" s="40">
        <v>0</v>
      </c>
      <c r="V31" s="40">
        <v>4</v>
      </c>
      <c r="W31" s="40">
        <v>4</v>
      </c>
      <c r="X31" s="40">
        <v>0</v>
      </c>
      <c r="Y31" s="40">
        <v>0</v>
      </c>
      <c r="Z31" s="40">
        <v>0</v>
      </c>
      <c r="AA31" s="40">
        <v>0</v>
      </c>
      <c r="AB31" s="184"/>
      <c r="AC31" s="197"/>
      <c r="AD31" s="133" t="s">
        <v>82</v>
      </c>
      <c r="AE31" s="134"/>
      <c r="AF31" s="134"/>
      <c r="AG31" s="135"/>
      <c r="AH31" s="17">
        <v>24</v>
      </c>
      <c r="AI31" s="40">
        <v>0</v>
      </c>
      <c r="AJ31" s="40">
        <v>0</v>
      </c>
      <c r="AK31" s="40">
        <v>0</v>
      </c>
      <c r="AL31" s="40">
        <v>0</v>
      </c>
      <c r="AM31" s="40">
        <v>0</v>
      </c>
      <c r="AN31" s="40">
        <v>0</v>
      </c>
      <c r="AO31" s="40">
        <v>0</v>
      </c>
      <c r="AP31" s="40">
        <v>0</v>
      </c>
      <c r="AQ31" s="40">
        <v>0</v>
      </c>
      <c r="AR31" s="40">
        <v>4</v>
      </c>
      <c r="AS31" s="40">
        <v>0</v>
      </c>
      <c r="AT31" s="40">
        <v>0</v>
      </c>
      <c r="AU31" s="40">
        <v>4</v>
      </c>
      <c r="AV31" s="40">
        <v>0</v>
      </c>
      <c r="AW31" s="40">
        <v>0</v>
      </c>
      <c r="AX31" s="40">
        <v>0</v>
      </c>
      <c r="AY31" s="40">
        <v>0</v>
      </c>
      <c r="AZ31" s="40">
        <v>0</v>
      </c>
      <c r="BA31" s="40">
        <v>0</v>
      </c>
      <c r="BB31" s="40">
        <v>0</v>
      </c>
    </row>
    <row r="32" spans="1:54" ht="66.75" customHeight="1" x14ac:dyDescent="0.2">
      <c r="A32" s="184"/>
      <c r="B32" s="197"/>
      <c r="C32" s="133" t="s">
        <v>195</v>
      </c>
      <c r="D32" s="134"/>
      <c r="E32" s="134"/>
      <c r="F32" s="135"/>
      <c r="G32" s="17">
        <v>25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T32" s="40">
        <v>0</v>
      </c>
      <c r="U32" s="40">
        <v>0</v>
      </c>
      <c r="V32" s="40">
        <v>0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184"/>
      <c r="AC32" s="197"/>
      <c r="AD32" s="133" t="s">
        <v>195</v>
      </c>
      <c r="AE32" s="134"/>
      <c r="AF32" s="134"/>
      <c r="AG32" s="135"/>
      <c r="AH32" s="17">
        <v>25</v>
      </c>
      <c r="AI32" s="40">
        <v>0</v>
      </c>
      <c r="AJ32" s="40">
        <v>0</v>
      </c>
      <c r="AK32" s="40">
        <v>0</v>
      </c>
      <c r="AL32" s="40">
        <v>0</v>
      </c>
      <c r="AM32" s="40">
        <v>0</v>
      </c>
      <c r="AN32" s="40">
        <v>0</v>
      </c>
      <c r="AO32" s="40">
        <v>0</v>
      </c>
      <c r="AP32" s="40">
        <v>0</v>
      </c>
      <c r="AQ32" s="40">
        <v>0</v>
      </c>
      <c r="AR32" s="40">
        <v>0</v>
      </c>
      <c r="AS32" s="40">
        <v>0</v>
      </c>
      <c r="AT32" s="40">
        <v>0</v>
      </c>
      <c r="AU32" s="40">
        <v>0</v>
      </c>
      <c r="AV32" s="40">
        <v>0</v>
      </c>
      <c r="AW32" s="40">
        <v>0</v>
      </c>
      <c r="AX32" s="40">
        <v>0</v>
      </c>
      <c r="AY32" s="40">
        <v>0</v>
      </c>
      <c r="AZ32" s="40">
        <v>0</v>
      </c>
      <c r="BA32" s="40">
        <v>0</v>
      </c>
      <c r="BB32" s="40">
        <v>0</v>
      </c>
    </row>
    <row r="33" spans="1:54" s="26" customFormat="1" ht="54.75" customHeight="1" x14ac:dyDescent="0.2">
      <c r="A33" s="184"/>
      <c r="B33" s="197"/>
      <c r="C33" s="133" t="s">
        <v>93</v>
      </c>
      <c r="D33" s="134"/>
      <c r="E33" s="134"/>
      <c r="F33" s="135"/>
      <c r="G33" s="17">
        <v>26</v>
      </c>
      <c r="H33" s="40">
        <v>85</v>
      </c>
      <c r="I33" s="40">
        <v>0</v>
      </c>
      <c r="J33" s="40">
        <v>1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37</v>
      </c>
      <c r="Q33" s="40">
        <v>22</v>
      </c>
      <c r="R33" s="40">
        <v>4</v>
      </c>
      <c r="S33" s="40">
        <v>22</v>
      </c>
      <c r="T33" s="40">
        <v>2</v>
      </c>
      <c r="U33" s="40">
        <v>0</v>
      </c>
      <c r="V33" s="40">
        <v>83</v>
      </c>
      <c r="W33" s="40">
        <v>0</v>
      </c>
      <c r="X33" s="40">
        <v>26</v>
      </c>
      <c r="Y33" s="40">
        <v>8</v>
      </c>
      <c r="Z33" s="40">
        <v>0</v>
      </c>
      <c r="AA33" s="40">
        <v>2</v>
      </c>
      <c r="AB33" s="184"/>
      <c r="AC33" s="197"/>
      <c r="AD33" s="133" t="s">
        <v>93</v>
      </c>
      <c r="AE33" s="134"/>
      <c r="AF33" s="134"/>
      <c r="AG33" s="135"/>
      <c r="AH33" s="17">
        <v>26</v>
      </c>
      <c r="AI33" s="40">
        <v>7</v>
      </c>
      <c r="AJ33" s="40">
        <v>0</v>
      </c>
      <c r="AK33" s="40">
        <v>16</v>
      </c>
      <c r="AL33" s="40">
        <v>3</v>
      </c>
      <c r="AM33" s="40">
        <v>0</v>
      </c>
      <c r="AN33" s="40">
        <v>1</v>
      </c>
      <c r="AO33" s="40">
        <v>0</v>
      </c>
      <c r="AP33" s="40">
        <v>0</v>
      </c>
      <c r="AQ33" s="40">
        <v>0</v>
      </c>
      <c r="AR33" s="40">
        <v>0</v>
      </c>
      <c r="AS33" s="40">
        <v>2</v>
      </c>
      <c r="AT33" s="40">
        <v>0</v>
      </c>
      <c r="AU33" s="40">
        <v>0</v>
      </c>
      <c r="AV33" s="40">
        <v>0</v>
      </c>
      <c r="AW33" s="40">
        <v>0</v>
      </c>
      <c r="AX33" s="40">
        <v>0</v>
      </c>
      <c r="AY33" s="40">
        <v>0</v>
      </c>
      <c r="AZ33" s="40">
        <v>0</v>
      </c>
      <c r="BA33" s="40">
        <v>0</v>
      </c>
      <c r="BB33" s="40">
        <v>0</v>
      </c>
    </row>
    <row r="34" spans="1:54" ht="40.5" customHeight="1" x14ac:dyDescent="0.2">
      <c r="A34" s="185"/>
      <c r="B34" s="198"/>
      <c r="C34" s="133" t="s">
        <v>85</v>
      </c>
      <c r="D34" s="134"/>
      <c r="E34" s="134"/>
      <c r="F34" s="135"/>
      <c r="G34" s="17">
        <v>27</v>
      </c>
      <c r="H34" s="43">
        <v>22</v>
      </c>
      <c r="I34" s="43">
        <v>0</v>
      </c>
      <c r="J34" s="43">
        <v>2</v>
      </c>
      <c r="K34" s="43">
        <v>0</v>
      </c>
      <c r="L34" s="43">
        <v>0</v>
      </c>
      <c r="M34" s="43">
        <v>0</v>
      </c>
      <c r="N34" s="43">
        <v>0</v>
      </c>
      <c r="O34" s="43">
        <v>0</v>
      </c>
      <c r="P34" s="43">
        <v>4</v>
      </c>
      <c r="Q34" s="43">
        <v>8</v>
      </c>
      <c r="R34" s="43">
        <v>2</v>
      </c>
      <c r="S34" s="43">
        <v>8</v>
      </c>
      <c r="T34" s="43">
        <v>12</v>
      </c>
      <c r="U34" s="43">
        <v>0</v>
      </c>
      <c r="V34" s="43">
        <v>10</v>
      </c>
      <c r="W34" s="43">
        <v>0</v>
      </c>
      <c r="X34" s="43">
        <v>4</v>
      </c>
      <c r="Y34" s="43">
        <v>0</v>
      </c>
      <c r="Z34" s="43">
        <v>0</v>
      </c>
      <c r="AA34" s="43">
        <v>0</v>
      </c>
      <c r="AB34" s="185"/>
      <c r="AC34" s="198"/>
      <c r="AD34" s="133" t="s">
        <v>85</v>
      </c>
      <c r="AE34" s="134"/>
      <c r="AF34" s="134"/>
      <c r="AG34" s="135"/>
      <c r="AH34" s="17">
        <v>27</v>
      </c>
      <c r="AI34" s="43">
        <v>3</v>
      </c>
      <c r="AJ34" s="43">
        <v>0</v>
      </c>
      <c r="AK34" s="43">
        <v>3</v>
      </c>
      <c r="AL34" s="43">
        <v>7</v>
      </c>
      <c r="AM34" s="43">
        <v>0</v>
      </c>
      <c r="AN34" s="43">
        <v>0</v>
      </c>
      <c r="AO34" s="43">
        <v>0</v>
      </c>
      <c r="AP34" s="43">
        <v>0</v>
      </c>
      <c r="AQ34" s="43">
        <v>0</v>
      </c>
      <c r="AR34" s="43">
        <v>2</v>
      </c>
      <c r="AS34" s="43">
        <v>1</v>
      </c>
      <c r="AT34" s="43">
        <v>0</v>
      </c>
      <c r="AU34" s="43">
        <v>0</v>
      </c>
      <c r="AV34" s="43">
        <v>0</v>
      </c>
      <c r="AW34" s="43">
        <v>0</v>
      </c>
      <c r="AX34" s="43">
        <v>0</v>
      </c>
      <c r="AY34" s="43">
        <v>0</v>
      </c>
      <c r="AZ34" s="43">
        <v>0</v>
      </c>
      <c r="BA34" s="43">
        <v>1</v>
      </c>
      <c r="BB34" s="43">
        <v>1</v>
      </c>
    </row>
    <row r="35" spans="1:54" ht="21" customHeight="1" x14ac:dyDescent="0.2">
      <c r="A35" s="190" t="s">
        <v>86</v>
      </c>
      <c r="B35" s="191"/>
      <c r="C35" s="191"/>
      <c r="D35" s="191"/>
      <c r="E35" s="191"/>
      <c r="F35" s="192"/>
      <c r="G35" s="17">
        <v>28</v>
      </c>
      <c r="H35" s="45">
        <f t="shared" ref="H35:AA35" si="0">SUM(H8:H34)</f>
        <v>5751</v>
      </c>
      <c r="I35" s="45">
        <f t="shared" si="0"/>
        <v>163</v>
      </c>
      <c r="J35" s="45">
        <f t="shared" si="0"/>
        <v>240</v>
      </c>
      <c r="K35" s="45">
        <f t="shared" si="0"/>
        <v>77</v>
      </c>
      <c r="L35" s="45">
        <f t="shared" si="0"/>
        <v>135</v>
      </c>
      <c r="M35" s="45">
        <f t="shared" si="0"/>
        <v>53</v>
      </c>
      <c r="N35" s="45">
        <f t="shared" si="0"/>
        <v>42</v>
      </c>
      <c r="O35" s="45">
        <f t="shared" si="0"/>
        <v>429</v>
      </c>
      <c r="P35" s="45">
        <f t="shared" si="0"/>
        <v>1365</v>
      </c>
      <c r="Q35" s="45">
        <f t="shared" si="0"/>
        <v>1945</v>
      </c>
      <c r="R35" s="45">
        <f t="shared" si="0"/>
        <v>398</v>
      </c>
      <c r="S35" s="45">
        <f t="shared" si="0"/>
        <v>1307</v>
      </c>
      <c r="T35" s="45">
        <f t="shared" si="0"/>
        <v>1074</v>
      </c>
      <c r="U35" s="45">
        <f t="shared" si="0"/>
        <v>129</v>
      </c>
      <c r="V35" s="45">
        <f t="shared" si="0"/>
        <v>4677</v>
      </c>
      <c r="W35" s="45">
        <f t="shared" si="0"/>
        <v>178</v>
      </c>
      <c r="X35" s="45">
        <f t="shared" si="0"/>
        <v>1382</v>
      </c>
      <c r="Y35" s="45">
        <f t="shared" si="0"/>
        <v>452</v>
      </c>
      <c r="Z35" s="45">
        <f t="shared" si="0"/>
        <v>5</v>
      </c>
      <c r="AA35" s="45">
        <f t="shared" si="0"/>
        <v>74</v>
      </c>
      <c r="AB35" s="190" t="s">
        <v>86</v>
      </c>
      <c r="AC35" s="191"/>
      <c r="AD35" s="191"/>
      <c r="AE35" s="191"/>
      <c r="AF35" s="191"/>
      <c r="AG35" s="192"/>
      <c r="AH35" s="17">
        <v>28</v>
      </c>
      <c r="AI35" s="45">
        <f t="shared" ref="AI35:BB35" si="1">SUM(AI8:AI34)</f>
        <v>1321</v>
      </c>
      <c r="AJ35" s="45">
        <f t="shared" si="1"/>
        <v>64</v>
      </c>
      <c r="AK35" s="45">
        <f t="shared" si="1"/>
        <v>1315</v>
      </c>
      <c r="AL35" s="45">
        <f t="shared" si="1"/>
        <v>150</v>
      </c>
      <c r="AM35" s="45">
        <f t="shared" si="1"/>
        <v>65</v>
      </c>
      <c r="AN35" s="45">
        <f t="shared" si="1"/>
        <v>280</v>
      </c>
      <c r="AO35" s="45">
        <f t="shared" si="1"/>
        <v>20</v>
      </c>
      <c r="AP35" s="45">
        <f t="shared" si="1"/>
        <v>0</v>
      </c>
      <c r="AQ35" s="45">
        <f t="shared" si="1"/>
        <v>16</v>
      </c>
      <c r="AR35" s="45">
        <f t="shared" si="1"/>
        <v>106</v>
      </c>
      <c r="AS35" s="45">
        <f t="shared" si="1"/>
        <v>258</v>
      </c>
      <c r="AT35" s="45">
        <f t="shared" si="1"/>
        <v>0</v>
      </c>
      <c r="AU35" s="45">
        <f t="shared" si="1"/>
        <v>28</v>
      </c>
      <c r="AV35" s="45">
        <f t="shared" si="1"/>
        <v>40</v>
      </c>
      <c r="AW35" s="45">
        <f t="shared" si="1"/>
        <v>20</v>
      </c>
      <c r="AX35" s="45">
        <f t="shared" si="1"/>
        <v>0</v>
      </c>
      <c r="AY35" s="45">
        <f t="shared" si="1"/>
        <v>20</v>
      </c>
      <c r="AZ35" s="45">
        <f t="shared" si="1"/>
        <v>4</v>
      </c>
      <c r="BA35" s="45">
        <f t="shared" si="1"/>
        <v>21</v>
      </c>
      <c r="BB35" s="45">
        <f t="shared" si="1"/>
        <v>8</v>
      </c>
    </row>
    <row r="36" spans="1:54" x14ac:dyDescent="0.2"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</row>
    <row r="37" spans="1:54" x14ac:dyDescent="0.2"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</row>
  </sheetData>
  <mergeCells count="121">
    <mergeCell ref="A1:AA1"/>
    <mergeCell ref="AB1:BB1"/>
    <mergeCell ref="A2:F6"/>
    <mergeCell ref="G2:G6"/>
    <mergeCell ref="H2:H6"/>
    <mergeCell ref="J2:J6"/>
    <mergeCell ref="K2:AA2"/>
    <mergeCell ref="AB2:AG6"/>
    <mergeCell ref="AH2:AH6"/>
    <mergeCell ref="AI2:AY2"/>
    <mergeCell ref="BA3:BA6"/>
    <mergeCell ref="BB3:BB6"/>
    <mergeCell ref="AW4:AW6"/>
    <mergeCell ref="AY4:AY6"/>
    <mergeCell ref="I3:I6"/>
    <mergeCell ref="K3:S4"/>
    <mergeCell ref="T3:W4"/>
    <mergeCell ref="X3:AA4"/>
    <mergeCell ref="AI3:AS4"/>
    <mergeCell ref="AT3:AT6"/>
    <mergeCell ref="K5:K6"/>
    <mergeCell ref="L5:L6"/>
    <mergeCell ref="M5:M6"/>
    <mergeCell ref="N5:N6"/>
    <mergeCell ref="V5:V6"/>
    <mergeCell ref="X5:X6"/>
    <mergeCell ref="Y5:Y6"/>
    <mergeCell ref="Z5:Z6"/>
    <mergeCell ref="AA5:AA6"/>
    <mergeCell ref="AI5:AI6"/>
    <mergeCell ref="O5:O6"/>
    <mergeCell ref="P5:P6"/>
    <mergeCell ref="Q5:Q6"/>
    <mergeCell ref="R5:R6"/>
    <mergeCell ref="S5:S6"/>
    <mergeCell ref="T5:T6"/>
    <mergeCell ref="AP5:AP6"/>
    <mergeCell ref="AQ5:AQ6"/>
    <mergeCell ref="AR5:AR6"/>
    <mergeCell ref="AS5:AS6"/>
    <mergeCell ref="AX5:AX6"/>
    <mergeCell ref="AZ5:AZ6"/>
    <mergeCell ref="AJ5:AJ6"/>
    <mergeCell ref="AK5:AK6"/>
    <mergeCell ref="AL5:AL6"/>
    <mergeCell ref="AM5:AM6"/>
    <mergeCell ref="AN5:AN6"/>
    <mergeCell ref="AO5:AO6"/>
    <mergeCell ref="AU3:AU6"/>
    <mergeCell ref="AV3:AV6"/>
    <mergeCell ref="AW3:AZ3"/>
    <mergeCell ref="A7:F7"/>
    <mergeCell ref="AB7:AG7"/>
    <mergeCell ref="A8:F8"/>
    <mergeCell ref="AB8:AG8"/>
    <mergeCell ref="A9:A34"/>
    <mergeCell ref="B9:B12"/>
    <mergeCell ref="C9:F9"/>
    <mergeCell ref="AB9:AB34"/>
    <mergeCell ref="AC9:AC12"/>
    <mergeCell ref="AD9:AG9"/>
    <mergeCell ref="B13:B14"/>
    <mergeCell ref="C13:F13"/>
    <mergeCell ref="AC13:AC14"/>
    <mergeCell ref="AD13:AG13"/>
    <mergeCell ref="C14:F14"/>
    <mergeCell ref="AD14:AG14"/>
    <mergeCell ref="C10:D12"/>
    <mergeCell ref="E10:F10"/>
    <mergeCell ref="AD10:AE12"/>
    <mergeCell ref="AF10:AG10"/>
    <mergeCell ref="E11:F11"/>
    <mergeCell ref="AF11:AG11"/>
    <mergeCell ref="E12:F12"/>
    <mergeCell ref="AF12:AG12"/>
    <mergeCell ref="C19:F19"/>
    <mergeCell ref="AD19:AG19"/>
    <mergeCell ref="C20:F20"/>
    <mergeCell ref="AD20:AG20"/>
    <mergeCell ref="C21:F21"/>
    <mergeCell ref="AD21:AG21"/>
    <mergeCell ref="B15:B34"/>
    <mergeCell ref="C15:F15"/>
    <mergeCell ref="AC15:AC34"/>
    <mergeCell ref="AD15:AG15"/>
    <mergeCell ref="C16:F16"/>
    <mergeCell ref="AD16:AG16"/>
    <mergeCell ref="D17:F17"/>
    <mergeCell ref="AE17:AG17"/>
    <mergeCell ref="C18:F18"/>
    <mergeCell ref="AD18:AG18"/>
    <mergeCell ref="C26:F26"/>
    <mergeCell ref="AE26:AG26"/>
    <mergeCell ref="C27:F27"/>
    <mergeCell ref="AD27:AG27"/>
    <mergeCell ref="C28:F28"/>
    <mergeCell ref="AD28:AG28"/>
    <mergeCell ref="C22:C25"/>
    <mergeCell ref="D22:F22"/>
    <mergeCell ref="AD22:AD25"/>
    <mergeCell ref="AE22:AG22"/>
    <mergeCell ref="D23:F23"/>
    <mergeCell ref="AE23:AG23"/>
    <mergeCell ref="D24:F24"/>
    <mergeCell ref="AE24:AG24"/>
    <mergeCell ref="D25:F25"/>
    <mergeCell ref="AE25:AG25"/>
    <mergeCell ref="A35:F35"/>
    <mergeCell ref="AB35:AG35"/>
    <mergeCell ref="C32:F32"/>
    <mergeCell ref="AD32:AG32"/>
    <mergeCell ref="C33:F33"/>
    <mergeCell ref="AD33:AG33"/>
    <mergeCell ref="C34:F34"/>
    <mergeCell ref="AD34:AG34"/>
    <mergeCell ref="C29:F29"/>
    <mergeCell ref="AD29:AG29"/>
    <mergeCell ref="C30:F30"/>
    <mergeCell ref="AD30:AG30"/>
    <mergeCell ref="C31:F31"/>
    <mergeCell ref="AD31:AG31"/>
  </mergeCells>
  <pageMargins left="0.39370078740157483" right="0.19685039370078741" top="0.39370078740157483" bottom="0.39370078740157483" header="0.31496062992125984" footer="0.31496062992125984"/>
  <pageSetup paperSize="8" scale="19" orientation="landscape" r:id="rId1"/>
  <colBreaks count="1" manualBreakCount="1">
    <brk id="2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68"/>
  <sheetViews>
    <sheetView view="pageBreakPreview" topLeftCell="J46" zoomScale="115" zoomScaleNormal="100" zoomScaleSheetLayoutView="115" workbookViewId="0">
      <selection activeCell="J49" sqref="J49"/>
    </sheetView>
  </sheetViews>
  <sheetFormatPr defaultColWidth="9.33203125" defaultRowHeight="12.75" x14ac:dyDescent="0.2"/>
  <cols>
    <col min="1" max="1" width="10.6640625" style="46" customWidth="1"/>
    <col min="2" max="2" width="9.6640625" style="46" customWidth="1"/>
    <col min="3" max="3" width="9" style="46" customWidth="1"/>
    <col min="4" max="4" width="46.1640625" style="46" customWidth="1"/>
    <col min="5" max="5" width="6.33203125" style="46" customWidth="1"/>
    <col min="6" max="12" width="32.33203125" style="46" customWidth="1"/>
    <col min="13" max="13" width="32.33203125" style="47" customWidth="1"/>
    <col min="14" max="15" width="32.33203125" style="46" customWidth="1"/>
    <col min="16" max="17" width="32.33203125" style="47" customWidth="1"/>
    <col min="18" max="21" width="32.33203125" style="46" customWidth="1"/>
    <col min="22" max="16384" width="9.33203125" style="46"/>
  </cols>
  <sheetData>
    <row r="1" spans="1:21" ht="24.95" customHeight="1" x14ac:dyDescent="0.2">
      <c r="A1" s="299" t="s">
        <v>196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</row>
    <row r="2" spans="1:21" ht="15.75" customHeight="1" x14ac:dyDescent="0.2">
      <c r="A2" s="300"/>
      <c r="B2" s="301"/>
      <c r="C2" s="301"/>
      <c r="D2" s="302"/>
      <c r="E2" s="309" t="s">
        <v>18</v>
      </c>
      <c r="F2" s="312" t="s">
        <v>28</v>
      </c>
      <c r="G2" s="315" t="s">
        <v>197</v>
      </c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  <c r="U2" s="317"/>
    </row>
    <row r="3" spans="1:21" x14ac:dyDescent="0.2">
      <c r="A3" s="303"/>
      <c r="B3" s="304"/>
      <c r="C3" s="304"/>
      <c r="D3" s="305"/>
      <c r="E3" s="310"/>
      <c r="F3" s="313"/>
      <c r="G3" s="312">
        <v>115</v>
      </c>
      <c r="H3" s="293">
        <v>121</v>
      </c>
      <c r="I3" s="293">
        <v>122</v>
      </c>
      <c r="J3" s="293">
        <v>125</v>
      </c>
      <c r="K3" s="293">
        <v>126</v>
      </c>
      <c r="L3" s="293" t="s">
        <v>198</v>
      </c>
      <c r="M3" s="293">
        <v>129</v>
      </c>
      <c r="N3" s="293">
        <v>152</v>
      </c>
      <c r="O3" s="293">
        <v>153</v>
      </c>
      <c r="P3" s="293">
        <v>154</v>
      </c>
      <c r="Q3" s="293">
        <v>155</v>
      </c>
      <c r="R3" s="293">
        <v>156</v>
      </c>
      <c r="S3" s="293" t="s">
        <v>199</v>
      </c>
      <c r="T3" s="293" t="s">
        <v>200</v>
      </c>
      <c r="U3" s="293" t="s">
        <v>85</v>
      </c>
    </row>
    <row r="4" spans="1:21" x14ac:dyDescent="0.2">
      <c r="A4" s="303"/>
      <c r="B4" s="304"/>
      <c r="C4" s="304"/>
      <c r="D4" s="305"/>
      <c r="E4" s="310"/>
      <c r="F4" s="313"/>
      <c r="G4" s="313"/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4"/>
      <c r="T4" s="294"/>
      <c r="U4" s="294"/>
    </row>
    <row r="5" spans="1:21" x14ac:dyDescent="0.2">
      <c r="A5" s="306"/>
      <c r="B5" s="307"/>
      <c r="C5" s="307"/>
      <c r="D5" s="308"/>
      <c r="E5" s="311"/>
      <c r="F5" s="314"/>
      <c r="G5" s="314"/>
      <c r="H5" s="295"/>
      <c r="I5" s="295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  <c r="U5" s="295"/>
    </row>
    <row r="6" spans="1:21" x14ac:dyDescent="0.2">
      <c r="A6" s="296" t="s">
        <v>46</v>
      </c>
      <c r="B6" s="297"/>
      <c r="C6" s="297"/>
      <c r="D6" s="298"/>
      <c r="E6" s="48" t="s">
        <v>47</v>
      </c>
      <c r="F6" s="49">
        <v>1</v>
      </c>
      <c r="G6" s="49">
        <v>2</v>
      </c>
      <c r="H6" s="49">
        <v>3</v>
      </c>
      <c r="I6" s="49">
        <v>4</v>
      </c>
      <c r="J6" s="49">
        <v>5</v>
      </c>
      <c r="K6" s="49">
        <v>6</v>
      </c>
      <c r="L6" s="49">
        <v>7</v>
      </c>
      <c r="M6" s="49">
        <v>8</v>
      </c>
      <c r="N6" s="49">
        <v>9</v>
      </c>
      <c r="O6" s="49">
        <v>10</v>
      </c>
      <c r="P6" s="49">
        <v>11</v>
      </c>
      <c r="Q6" s="49">
        <v>12</v>
      </c>
      <c r="R6" s="49">
        <v>13</v>
      </c>
      <c r="S6" s="49">
        <v>14</v>
      </c>
      <c r="T6" s="49">
        <v>15</v>
      </c>
      <c r="U6" s="49">
        <v>16</v>
      </c>
    </row>
    <row r="7" spans="1:21" ht="40.5" customHeight="1" x14ac:dyDescent="0.2">
      <c r="A7" s="271" t="s">
        <v>201</v>
      </c>
      <c r="B7" s="272"/>
      <c r="C7" s="272"/>
      <c r="D7" s="273"/>
      <c r="E7" s="50">
        <v>1</v>
      </c>
      <c r="F7" s="51">
        <f t="shared" ref="F7:U7" si="0">SUM(F9,F30:F32,F37,F64)</f>
        <v>3667</v>
      </c>
      <c r="G7" s="51">
        <f t="shared" si="0"/>
        <v>83</v>
      </c>
      <c r="H7" s="51">
        <f t="shared" si="0"/>
        <v>89</v>
      </c>
      <c r="I7" s="51">
        <f t="shared" si="0"/>
        <v>142</v>
      </c>
      <c r="J7" s="51">
        <f t="shared" si="0"/>
        <v>1370</v>
      </c>
      <c r="K7" s="51">
        <f t="shared" si="0"/>
        <v>138</v>
      </c>
      <c r="L7" s="51">
        <f t="shared" si="0"/>
        <v>1325</v>
      </c>
      <c r="M7" s="51">
        <f t="shared" si="0"/>
        <v>44</v>
      </c>
      <c r="N7" s="51">
        <f t="shared" si="0"/>
        <v>15</v>
      </c>
      <c r="O7" s="51">
        <f t="shared" si="0"/>
        <v>10</v>
      </c>
      <c r="P7" s="51">
        <f t="shared" si="0"/>
        <v>0</v>
      </c>
      <c r="Q7" s="51">
        <f t="shared" si="0"/>
        <v>3</v>
      </c>
      <c r="R7" s="51">
        <f t="shared" si="0"/>
        <v>8</v>
      </c>
      <c r="S7" s="51">
        <f t="shared" si="0"/>
        <v>0</v>
      </c>
      <c r="T7" s="51">
        <f t="shared" si="0"/>
        <v>305</v>
      </c>
      <c r="U7" s="51">
        <f t="shared" si="0"/>
        <v>135</v>
      </c>
    </row>
    <row r="8" spans="1:21" ht="40.5" customHeight="1" x14ac:dyDescent="0.2">
      <c r="A8" s="52" t="s">
        <v>202</v>
      </c>
      <c r="B8" s="262" t="s">
        <v>203</v>
      </c>
      <c r="C8" s="263"/>
      <c r="D8" s="264"/>
      <c r="E8" s="50">
        <v>2</v>
      </c>
      <c r="F8" s="51">
        <f t="shared" ref="F8:U8" si="1">SUM(F67:F68)</f>
        <v>1844</v>
      </c>
      <c r="G8" s="51">
        <f t="shared" si="1"/>
        <v>35</v>
      </c>
      <c r="H8" s="51">
        <f t="shared" si="1"/>
        <v>37</v>
      </c>
      <c r="I8" s="51">
        <f t="shared" si="1"/>
        <v>45</v>
      </c>
      <c r="J8" s="51">
        <f t="shared" si="1"/>
        <v>763</v>
      </c>
      <c r="K8" s="51">
        <f t="shared" si="1"/>
        <v>97</v>
      </c>
      <c r="L8" s="51">
        <f t="shared" si="1"/>
        <v>558</v>
      </c>
      <c r="M8" s="51">
        <f t="shared" si="1"/>
        <v>17</v>
      </c>
      <c r="N8" s="51">
        <f t="shared" si="1"/>
        <v>12</v>
      </c>
      <c r="O8" s="51">
        <f t="shared" si="1"/>
        <v>4</v>
      </c>
      <c r="P8" s="51">
        <f t="shared" si="1"/>
        <v>0</v>
      </c>
      <c r="Q8" s="51">
        <f t="shared" si="1"/>
        <v>0</v>
      </c>
      <c r="R8" s="51">
        <f t="shared" si="1"/>
        <v>2</v>
      </c>
      <c r="S8" s="51">
        <f t="shared" si="1"/>
        <v>0</v>
      </c>
      <c r="T8" s="51">
        <f t="shared" si="1"/>
        <v>234</v>
      </c>
      <c r="U8" s="51">
        <f t="shared" si="1"/>
        <v>40</v>
      </c>
    </row>
    <row r="9" spans="1:21" ht="40.5" customHeight="1" x14ac:dyDescent="0.2">
      <c r="A9" s="256" t="s">
        <v>204</v>
      </c>
      <c r="B9" s="257"/>
      <c r="C9" s="257"/>
      <c r="D9" s="258"/>
      <c r="E9" s="50">
        <v>3</v>
      </c>
      <c r="F9" s="51">
        <v>1573</v>
      </c>
      <c r="G9" s="51">
        <v>39</v>
      </c>
      <c r="H9" s="51">
        <v>47</v>
      </c>
      <c r="I9" s="51">
        <v>43</v>
      </c>
      <c r="J9" s="51">
        <v>757</v>
      </c>
      <c r="K9" s="51">
        <v>89</v>
      </c>
      <c r="L9" s="51">
        <v>407</v>
      </c>
      <c r="M9" s="51">
        <v>17</v>
      </c>
      <c r="N9" s="51">
        <v>5</v>
      </c>
      <c r="O9" s="51">
        <v>3</v>
      </c>
      <c r="P9" s="51">
        <v>0</v>
      </c>
      <c r="Q9" s="51">
        <v>3</v>
      </c>
      <c r="R9" s="51">
        <v>1</v>
      </c>
      <c r="S9" s="51">
        <v>0</v>
      </c>
      <c r="T9" s="51">
        <v>137</v>
      </c>
      <c r="U9" s="51">
        <v>25</v>
      </c>
    </row>
    <row r="10" spans="1:21" ht="63.75" customHeight="1" x14ac:dyDescent="0.2">
      <c r="A10" s="290" t="s">
        <v>55</v>
      </c>
      <c r="B10" s="271" t="s">
        <v>205</v>
      </c>
      <c r="C10" s="272"/>
      <c r="D10" s="273"/>
      <c r="E10" s="50">
        <v>4</v>
      </c>
      <c r="F10" s="51">
        <v>1155</v>
      </c>
      <c r="G10" s="51">
        <v>35</v>
      </c>
      <c r="H10" s="51">
        <v>45</v>
      </c>
      <c r="I10" s="51">
        <v>32</v>
      </c>
      <c r="J10" s="51">
        <v>524</v>
      </c>
      <c r="K10" s="51">
        <v>66</v>
      </c>
      <c r="L10" s="51">
        <v>306</v>
      </c>
      <c r="M10" s="51">
        <v>6</v>
      </c>
      <c r="N10" s="51">
        <v>4</v>
      </c>
      <c r="O10" s="51">
        <v>3</v>
      </c>
      <c r="P10" s="51">
        <v>0</v>
      </c>
      <c r="Q10" s="51">
        <v>3</v>
      </c>
      <c r="R10" s="51">
        <v>1</v>
      </c>
      <c r="S10" s="51">
        <v>0</v>
      </c>
      <c r="T10" s="51">
        <v>108</v>
      </c>
      <c r="U10" s="51">
        <v>22</v>
      </c>
    </row>
    <row r="11" spans="1:21" ht="40.5" customHeight="1" x14ac:dyDescent="0.2">
      <c r="A11" s="291"/>
      <c r="B11" s="278" t="s">
        <v>206</v>
      </c>
      <c r="C11" s="262" t="s">
        <v>207</v>
      </c>
      <c r="D11" s="264"/>
      <c r="E11" s="50">
        <v>5</v>
      </c>
      <c r="F11" s="51">
        <v>1159</v>
      </c>
      <c r="G11" s="51">
        <v>35</v>
      </c>
      <c r="H11" s="51">
        <v>46</v>
      </c>
      <c r="I11" s="51">
        <v>34</v>
      </c>
      <c r="J11" s="51">
        <v>524</v>
      </c>
      <c r="K11" s="51">
        <v>66</v>
      </c>
      <c r="L11" s="51">
        <v>306</v>
      </c>
      <c r="M11" s="51">
        <v>8</v>
      </c>
      <c r="N11" s="51">
        <v>4</v>
      </c>
      <c r="O11" s="51">
        <v>3</v>
      </c>
      <c r="P11" s="51">
        <v>0</v>
      </c>
      <c r="Q11" s="51">
        <v>3</v>
      </c>
      <c r="R11" s="51">
        <v>1</v>
      </c>
      <c r="S11" s="51">
        <v>0</v>
      </c>
      <c r="T11" s="51">
        <v>108</v>
      </c>
      <c r="U11" s="51">
        <v>21</v>
      </c>
    </row>
    <row r="12" spans="1:21" s="47" customFormat="1" ht="40.5" customHeight="1" x14ac:dyDescent="0.2">
      <c r="A12" s="291"/>
      <c r="B12" s="279"/>
      <c r="C12" s="287" t="s">
        <v>208</v>
      </c>
      <c r="D12" s="53" t="s">
        <v>209</v>
      </c>
      <c r="E12" s="50">
        <v>6</v>
      </c>
      <c r="F12" s="51">
        <v>66</v>
      </c>
      <c r="G12" s="51">
        <v>29</v>
      </c>
      <c r="H12" s="51">
        <v>19</v>
      </c>
      <c r="I12" s="51">
        <v>1</v>
      </c>
      <c r="J12" s="51">
        <v>0</v>
      </c>
      <c r="K12" s="51">
        <v>0</v>
      </c>
      <c r="L12" s="51">
        <v>2</v>
      </c>
      <c r="M12" s="51">
        <v>1</v>
      </c>
      <c r="N12" s="51">
        <v>4</v>
      </c>
      <c r="O12" s="51">
        <v>3</v>
      </c>
      <c r="P12" s="51">
        <v>0</v>
      </c>
      <c r="Q12" s="51">
        <v>1</v>
      </c>
      <c r="R12" s="51">
        <v>0</v>
      </c>
      <c r="S12" s="51">
        <v>0</v>
      </c>
      <c r="T12" s="51">
        <v>0</v>
      </c>
      <c r="U12" s="51">
        <v>6</v>
      </c>
    </row>
    <row r="13" spans="1:21" s="47" customFormat="1" ht="40.5" customHeight="1" x14ac:dyDescent="0.2">
      <c r="A13" s="291"/>
      <c r="B13" s="279"/>
      <c r="C13" s="288"/>
      <c r="D13" s="53" t="s">
        <v>210</v>
      </c>
      <c r="E13" s="50">
        <v>7</v>
      </c>
      <c r="F13" s="51">
        <v>36</v>
      </c>
      <c r="G13" s="51">
        <v>2</v>
      </c>
      <c r="H13" s="51">
        <v>18</v>
      </c>
      <c r="I13" s="51">
        <v>1</v>
      </c>
      <c r="J13" s="51">
        <v>0</v>
      </c>
      <c r="K13" s="51">
        <v>0</v>
      </c>
      <c r="L13" s="51">
        <v>9</v>
      </c>
      <c r="M13" s="51">
        <v>0</v>
      </c>
      <c r="N13" s="51">
        <v>0</v>
      </c>
      <c r="O13" s="51">
        <v>0</v>
      </c>
      <c r="P13" s="51">
        <v>0</v>
      </c>
      <c r="Q13" s="51">
        <v>1</v>
      </c>
      <c r="R13" s="51">
        <v>0</v>
      </c>
      <c r="S13" s="51">
        <v>0</v>
      </c>
      <c r="T13" s="51">
        <v>0</v>
      </c>
      <c r="U13" s="51">
        <v>5</v>
      </c>
    </row>
    <row r="14" spans="1:21" s="47" customFormat="1" ht="40.5" customHeight="1" x14ac:dyDescent="0.2">
      <c r="A14" s="291"/>
      <c r="B14" s="279"/>
      <c r="C14" s="288"/>
      <c r="D14" s="53" t="s">
        <v>211</v>
      </c>
      <c r="E14" s="50">
        <v>8</v>
      </c>
      <c r="F14" s="51">
        <v>2</v>
      </c>
      <c r="G14" s="51">
        <v>1</v>
      </c>
      <c r="H14" s="51">
        <v>1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v>0</v>
      </c>
      <c r="P14" s="51">
        <v>0</v>
      </c>
      <c r="Q14" s="51">
        <v>0</v>
      </c>
      <c r="R14" s="51">
        <v>0</v>
      </c>
      <c r="S14" s="51">
        <v>0</v>
      </c>
      <c r="T14" s="51">
        <v>0</v>
      </c>
      <c r="U14" s="51">
        <v>0</v>
      </c>
    </row>
    <row r="15" spans="1:21" s="47" customFormat="1" ht="40.5" customHeight="1" x14ac:dyDescent="0.2">
      <c r="A15" s="291"/>
      <c r="B15" s="279"/>
      <c r="C15" s="288"/>
      <c r="D15" s="53" t="s">
        <v>212</v>
      </c>
      <c r="E15" s="50">
        <v>9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0</v>
      </c>
      <c r="P15" s="51">
        <v>0</v>
      </c>
      <c r="Q15" s="51">
        <v>0</v>
      </c>
      <c r="R15" s="51">
        <v>0</v>
      </c>
      <c r="S15" s="51">
        <v>0</v>
      </c>
      <c r="T15" s="51">
        <v>0</v>
      </c>
      <c r="U15" s="51">
        <v>0</v>
      </c>
    </row>
    <row r="16" spans="1:21" s="47" customFormat="1" ht="40.5" customHeight="1" x14ac:dyDescent="0.2">
      <c r="A16" s="291"/>
      <c r="B16" s="280"/>
      <c r="C16" s="289"/>
      <c r="D16" s="53" t="s">
        <v>213</v>
      </c>
      <c r="E16" s="50">
        <v>10</v>
      </c>
      <c r="F16" s="51">
        <v>142</v>
      </c>
      <c r="G16" s="51">
        <v>0</v>
      </c>
      <c r="H16" s="51">
        <v>2</v>
      </c>
      <c r="I16" s="51">
        <v>5</v>
      </c>
      <c r="J16" s="51">
        <v>2</v>
      </c>
      <c r="K16" s="51">
        <v>0</v>
      </c>
      <c r="L16" s="51">
        <v>131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>
        <v>1</v>
      </c>
      <c r="S16" s="51">
        <v>0</v>
      </c>
      <c r="T16" s="51">
        <v>0</v>
      </c>
      <c r="U16" s="51">
        <v>1</v>
      </c>
    </row>
    <row r="17" spans="1:21" ht="40.5" customHeight="1" x14ac:dyDescent="0.2">
      <c r="A17" s="291"/>
      <c r="B17" s="52" t="s">
        <v>55</v>
      </c>
      <c r="C17" s="274" t="s">
        <v>214</v>
      </c>
      <c r="D17" s="276"/>
      <c r="E17" s="50">
        <v>11</v>
      </c>
      <c r="F17" s="51">
        <v>1109</v>
      </c>
      <c r="G17" s="51">
        <v>33</v>
      </c>
      <c r="H17" s="51">
        <v>43</v>
      </c>
      <c r="I17" s="51">
        <v>34</v>
      </c>
      <c r="J17" s="51">
        <v>502</v>
      </c>
      <c r="K17" s="51">
        <v>62</v>
      </c>
      <c r="L17" s="51">
        <v>295</v>
      </c>
      <c r="M17" s="51">
        <v>9</v>
      </c>
      <c r="N17" s="51">
        <v>4</v>
      </c>
      <c r="O17" s="51">
        <v>3</v>
      </c>
      <c r="P17" s="51">
        <v>0</v>
      </c>
      <c r="Q17" s="51">
        <v>3</v>
      </c>
      <c r="R17" s="51">
        <v>1</v>
      </c>
      <c r="S17" s="51">
        <v>0</v>
      </c>
      <c r="T17" s="51">
        <v>102</v>
      </c>
      <c r="U17" s="51">
        <v>18</v>
      </c>
    </row>
    <row r="18" spans="1:21" ht="51" customHeight="1" x14ac:dyDescent="0.2">
      <c r="A18" s="291"/>
      <c r="B18" s="271" t="s">
        <v>215</v>
      </c>
      <c r="C18" s="272"/>
      <c r="D18" s="273"/>
      <c r="E18" s="50">
        <v>12</v>
      </c>
      <c r="F18" s="51">
        <v>1</v>
      </c>
      <c r="G18" s="51">
        <v>0</v>
      </c>
      <c r="H18" s="51">
        <v>0</v>
      </c>
      <c r="I18" s="51">
        <v>0</v>
      </c>
      <c r="J18" s="51">
        <v>1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>
        <v>0</v>
      </c>
      <c r="Q18" s="51">
        <v>0</v>
      </c>
      <c r="R18" s="51">
        <v>0</v>
      </c>
      <c r="S18" s="51">
        <v>0</v>
      </c>
      <c r="T18" s="51">
        <v>0</v>
      </c>
      <c r="U18" s="51">
        <v>0</v>
      </c>
    </row>
    <row r="19" spans="1:21" ht="40.5" customHeight="1" x14ac:dyDescent="0.2">
      <c r="A19" s="291"/>
      <c r="B19" s="278" t="s">
        <v>206</v>
      </c>
      <c r="C19" s="262" t="s">
        <v>207</v>
      </c>
      <c r="D19" s="264"/>
      <c r="E19" s="50">
        <v>13</v>
      </c>
      <c r="F19" s="51">
        <v>1</v>
      </c>
      <c r="G19" s="51">
        <v>0</v>
      </c>
      <c r="H19" s="51">
        <v>0</v>
      </c>
      <c r="I19" s="51">
        <v>0</v>
      </c>
      <c r="J19" s="51">
        <v>0</v>
      </c>
      <c r="K19" s="51">
        <v>1</v>
      </c>
      <c r="L19" s="51">
        <v>0</v>
      </c>
      <c r="M19" s="51">
        <v>0</v>
      </c>
      <c r="N19" s="51">
        <v>0</v>
      </c>
      <c r="O19" s="51">
        <v>0</v>
      </c>
      <c r="P19" s="51">
        <v>0</v>
      </c>
      <c r="Q19" s="51">
        <v>0</v>
      </c>
      <c r="R19" s="51">
        <v>0</v>
      </c>
      <c r="S19" s="51">
        <v>0</v>
      </c>
      <c r="T19" s="51">
        <v>0</v>
      </c>
      <c r="U19" s="51">
        <v>0</v>
      </c>
    </row>
    <row r="20" spans="1:21" s="47" customFormat="1" ht="40.5" customHeight="1" x14ac:dyDescent="0.2">
      <c r="A20" s="291"/>
      <c r="B20" s="279"/>
      <c r="C20" s="287" t="s">
        <v>208</v>
      </c>
      <c r="D20" s="53" t="s">
        <v>209</v>
      </c>
      <c r="E20" s="50">
        <v>14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51">
        <v>0</v>
      </c>
      <c r="Q20" s="51">
        <v>0</v>
      </c>
      <c r="R20" s="51">
        <v>0</v>
      </c>
      <c r="S20" s="51">
        <v>0</v>
      </c>
      <c r="T20" s="51">
        <v>0</v>
      </c>
      <c r="U20" s="51">
        <v>0</v>
      </c>
    </row>
    <row r="21" spans="1:21" s="47" customFormat="1" ht="40.5" customHeight="1" x14ac:dyDescent="0.2">
      <c r="A21" s="291"/>
      <c r="B21" s="279"/>
      <c r="C21" s="288"/>
      <c r="D21" s="53" t="s">
        <v>210</v>
      </c>
      <c r="E21" s="50">
        <v>15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1">
        <v>0</v>
      </c>
      <c r="Q21" s="51">
        <v>0</v>
      </c>
      <c r="R21" s="51">
        <v>0</v>
      </c>
      <c r="S21" s="51">
        <v>0</v>
      </c>
      <c r="T21" s="51">
        <v>0</v>
      </c>
      <c r="U21" s="51">
        <v>0</v>
      </c>
    </row>
    <row r="22" spans="1:21" s="47" customFormat="1" ht="40.5" customHeight="1" x14ac:dyDescent="0.2">
      <c r="A22" s="291"/>
      <c r="B22" s="279"/>
      <c r="C22" s="288"/>
      <c r="D22" s="53" t="s">
        <v>211</v>
      </c>
      <c r="E22" s="50">
        <v>16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</row>
    <row r="23" spans="1:21" s="47" customFormat="1" ht="40.5" customHeight="1" x14ac:dyDescent="0.2">
      <c r="A23" s="291"/>
      <c r="B23" s="279"/>
      <c r="C23" s="288"/>
      <c r="D23" s="53" t="s">
        <v>212</v>
      </c>
      <c r="E23" s="50">
        <v>17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0</v>
      </c>
      <c r="P23" s="51">
        <v>0</v>
      </c>
      <c r="Q23" s="51">
        <v>0</v>
      </c>
      <c r="R23" s="51">
        <v>0</v>
      </c>
      <c r="S23" s="51">
        <v>0</v>
      </c>
      <c r="T23" s="51">
        <v>0</v>
      </c>
      <c r="U23" s="51">
        <v>0</v>
      </c>
    </row>
    <row r="24" spans="1:21" s="47" customFormat="1" ht="40.5" customHeight="1" x14ac:dyDescent="0.2">
      <c r="A24" s="291"/>
      <c r="B24" s="280"/>
      <c r="C24" s="289"/>
      <c r="D24" s="53" t="s">
        <v>213</v>
      </c>
      <c r="E24" s="50">
        <v>18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1">
        <v>0</v>
      </c>
      <c r="M24" s="51">
        <v>0</v>
      </c>
      <c r="N24" s="51">
        <v>0</v>
      </c>
      <c r="O24" s="51">
        <v>0</v>
      </c>
      <c r="P24" s="51">
        <v>0</v>
      </c>
      <c r="Q24" s="51">
        <v>0</v>
      </c>
      <c r="R24" s="51">
        <v>0</v>
      </c>
      <c r="S24" s="51">
        <v>0</v>
      </c>
      <c r="T24" s="51">
        <v>0</v>
      </c>
      <c r="U24" s="51">
        <v>0</v>
      </c>
    </row>
    <row r="25" spans="1:21" ht="40.5" customHeight="1" x14ac:dyDescent="0.2">
      <c r="A25" s="291"/>
      <c r="B25" s="52" t="s">
        <v>55</v>
      </c>
      <c r="C25" s="274" t="s">
        <v>214</v>
      </c>
      <c r="D25" s="276"/>
      <c r="E25" s="50">
        <v>19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51">
        <v>0</v>
      </c>
      <c r="O25" s="51">
        <v>0</v>
      </c>
      <c r="P25" s="51">
        <v>0</v>
      </c>
      <c r="Q25" s="51">
        <v>0</v>
      </c>
      <c r="R25" s="51">
        <v>0</v>
      </c>
      <c r="S25" s="51">
        <v>0</v>
      </c>
      <c r="T25" s="51">
        <v>0</v>
      </c>
      <c r="U25" s="51">
        <v>0</v>
      </c>
    </row>
    <row r="26" spans="1:21" ht="40.5" customHeight="1" x14ac:dyDescent="0.2">
      <c r="A26" s="291"/>
      <c r="B26" s="256" t="s">
        <v>216</v>
      </c>
      <c r="C26" s="257"/>
      <c r="D26" s="258"/>
      <c r="E26" s="50">
        <v>20</v>
      </c>
      <c r="F26" s="51">
        <v>411</v>
      </c>
      <c r="G26" s="51">
        <v>4</v>
      </c>
      <c r="H26" s="51">
        <v>2</v>
      </c>
      <c r="I26" s="51">
        <v>11</v>
      </c>
      <c r="J26" s="51">
        <v>228</v>
      </c>
      <c r="K26" s="51">
        <v>23</v>
      </c>
      <c r="L26" s="51">
        <v>101</v>
      </c>
      <c r="M26" s="51">
        <v>9</v>
      </c>
      <c r="N26" s="51">
        <v>1</v>
      </c>
      <c r="O26" s="51">
        <v>0</v>
      </c>
      <c r="P26" s="51">
        <v>0</v>
      </c>
      <c r="Q26" s="51">
        <v>0</v>
      </c>
      <c r="R26" s="51">
        <v>0</v>
      </c>
      <c r="S26" s="51">
        <v>0</v>
      </c>
      <c r="T26" s="51">
        <v>29</v>
      </c>
      <c r="U26" s="51">
        <v>3</v>
      </c>
    </row>
    <row r="27" spans="1:21" ht="40.5" customHeight="1" x14ac:dyDescent="0.2">
      <c r="A27" s="291"/>
      <c r="B27" s="284" t="s">
        <v>217</v>
      </c>
      <c r="C27" s="274" t="s">
        <v>218</v>
      </c>
      <c r="D27" s="276"/>
      <c r="E27" s="50">
        <v>21</v>
      </c>
      <c r="F27" s="51">
        <v>405</v>
      </c>
      <c r="G27" s="51">
        <v>4</v>
      </c>
      <c r="H27" s="51">
        <v>0</v>
      </c>
      <c r="I27" s="51">
        <v>11</v>
      </c>
      <c r="J27" s="51">
        <v>225</v>
      </c>
      <c r="K27" s="51">
        <v>23</v>
      </c>
      <c r="L27" s="51">
        <v>100</v>
      </c>
      <c r="M27" s="51">
        <v>9</v>
      </c>
      <c r="N27" s="51">
        <v>1</v>
      </c>
      <c r="O27" s="51">
        <v>0</v>
      </c>
      <c r="P27" s="51">
        <v>0</v>
      </c>
      <c r="Q27" s="51">
        <v>0</v>
      </c>
      <c r="R27" s="51">
        <v>0</v>
      </c>
      <c r="S27" s="51">
        <v>0</v>
      </c>
      <c r="T27" s="51">
        <v>29</v>
      </c>
      <c r="U27" s="51">
        <v>3</v>
      </c>
    </row>
    <row r="28" spans="1:21" ht="40.5" customHeight="1" x14ac:dyDescent="0.2">
      <c r="A28" s="291"/>
      <c r="B28" s="286"/>
      <c r="C28" s="274" t="s">
        <v>219</v>
      </c>
      <c r="D28" s="276"/>
      <c r="E28" s="50">
        <v>22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  <c r="Q28" s="51">
        <v>0</v>
      </c>
      <c r="R28" s="51">
        <v>0</v>
      </c>
      <c r="S28" s="51">
        <v>0</v>
      </c>
      <c r="T28" s="51">
        <v>0</v>
      </c>
      <c r="U28" s="51">
        <v>0</v>
      </c>
    </row>
    <row r="29" spans="1:21" ht="40.5" customHeight="1" x14ac:dyDescent="0.2">
      <c r="A29" s="292"/>
      <c r="B29" s="52" t="s">
        <v>55</v>
      </c>
      <c r="C29" s="274" t="s">
        <v>220</v>
      </c>
      <c r="D29" s="276"/>
      <c r="E29" s="50">
        <v>23</v>
      </c>
      <c r="F29" s="51">
        <v>303</v>
      </c>
      <c r="G29" s="51">
        <v>4</v>
      </c>
      <c r="H29" s="51">
        <v>2</v>
      </c>
      <c r="I29" s="51">
        <v>8</v>
      </c>
      <c r="J29" s="51">
        <v>179</v>
      </c>
      <c r="K29" s="51">
        <v>20</v>
      </c>
      <c r="L29" s="51">
        <v>64</v>
      </c>
      <c r="M29" s="51">
        <v>4</v>
      </c>
      <c r="N29" s="51">
        <v>0</v>
      </c>
      <c r="O29" s="51">
        <v>0</v>
      </c>
      <c r="P29" s="51">
        <v>0</v>
      </c>
      <c r="Q29" s="51">
        <v>0</v>
      </c>
      <c r="R29" s="51">
        <v>0</v>
      </c>
      <c r="S29" s="51">
        <v>0</v>
      </c>
      <c r="T29" s="51">
        <v>22</v>
      </c>
      <c r="U29" s="51">
        <v>0</v>
      </c>
    </row>
    <row r="30" spans="1:21" ht="40.5" customHeight="1" x14ac:dyDescent="0.2">
      <c r="A30" s="256" t="s">
        <v>221</v>
      </c>
      <c r="B30" s="257"/>
      <c r="C30" s="257"/>
      <c r="D30" s="258"/>
      <c r="E30" s="50">
        <v>24</v>
      </c>
      <c r="F30" s="51">
        <v>160</v>
      </c>
      <c r="G30" s="51">
        <v>3</v>
      </c>
      <c r="H30" s="51">
        <v>2</v>
      </c>
      <c r="I30" s="51">
        <v>10</v>
      </c>
      <c r="J30" s="51">
        <v>57</v>
      </c>
      <c r="K30" s="51">
        <v>4</v>
      </c>
      <c r="L30" s="51">
        <v>71</v>
      </c>
      <c r="M30" s="51">
        <v>1</v>
      </c>
      <c r="N30" s="51">
        <v>0</v>
      </c>
      <c r="O30" s="51">
        <v>0</v>
      </c>
      <c r="P30" s="51">
        <v>0</v>
      </c>
      <c r="Q30" s="51">
        <v>0</v>
      </c>
      <c r="R30" s="51">
        <v>0</v>
      </c>
      <c r="S30" s="51">
        <v>0</v>
      </c>
      <c r="T30" s="51">
        <v>6</v>
      </c>
      <c r="U30" s="51">
        <v>6</v>
      </c>
    </row>
    <row r="31" spans="1:21" ht="40.5" customHeight="1" x14ac:dyDescent="0.2">
      <c r="A31" s="256" t="s">
        <v>222</v>
      </c>
      <c r="B31" s="257"/>
      <c r="C31" s="257"/>
      <c r="D31" s="258"/>
      <c r="E31" s="50">
        <v>25</v>
      </c>
      <c r="F31" s="51">
        <v>190</v>
      </c>
      <c r="G31" s="51">
        <v>0</v>
      </c>
      <c r="H31" s="51">
        <v>0</v>
      </c>
      <c r="I31" s="51">
        <v>4</v>
      </c>
      <c r="J31" s="51">
        <v>10</v>
      </c>
      <c r="K31" s="51">
        <v>5</v>
      </c>
      <c r="L31" s="51">
        <v>83</v>
      </c>
      <c r="M31" s="51">
        <v>0</v>
      </c>
      <c r="N31" s="51">
        <v>1</v>
      </c>
      <c r="O31" s="51">
        <v>3</v>
      </c>
      <c r="P31" s="51">
        <v>0</v>
      </c>
      <c r="Q31" s="51">
        <v>0</v>
      </c>
      <c r="R31" s="51">
        <v>1</v>
      </c>
      <c r="S31" s="51">
        <v>0</v>
      </c>
      <c r="T31" s="51">
        <v>72</v>
      </c>
      <c r="U31" s="51">
        <v>11</v>
      </c>
    </row>
    <row r="32" spans="1:21" ht="53.25" customHeight="1" x14ac:dyDescent="0.2">
      <c r="A32" s="256" t="s">
        <v>223</v>
      </c>
      <c r="B32" s="257"/>
      <c r="C32" s="257"/>
      <c r="D32" s="258"/>
      <c r="E32" s="50">
        <v>26</v>
      </c>
      <c r="F32" s="51">
        <v>8</v>
      </c>
      <c r="G32" s="51">
        <v>0</v>
      </c>
      <c r="H32" s="51">
        <v>0</v>
      </c>
      <c r="I32" s="51">
        <v>0</v>
      </c>
      <c r="J32" s="51">
        <v>0</v>
      </c>
      <c r="K32" s="51">
        <v>1</v>
      </c>
      <c r="L32" s="51">
        <v>4</v>
      </c>
      <c r="M32" s="51">
        <v>0</v>
      </c>
      <c r="N32" s="51">
        <v>0</v>
      </c>
      <c r="O32" s="51">
        <v>1</v>
      </c>
      <c r="P32" s="51">
        <v>0</v>
      </c>
      <c r="Q32" s="51">
        <v>0</v>
      </c>
      <c r="R32" s="51">
        <v>0</v>
      </c>
      <c r="S32" s="51">
        <v>0</v>
      </c>
      <c r="T32" s="51">
        <v>0</v>
      </c>
      <c r="U32" s="51">
        <v>2</v>
      </c>
    </row>
    <row r="33" spans="1:21" ht="40.5" customHeight="1" x14ac:dyDescent="0.2">
      <c r="A33" s="284" t="s">
        <v>55</v>
      </c>
      <c r="B33" s="274" t="s">
        <v>224</v>
      </c>
      <c r="C33" s="275"/>
      <c r="D33" s="276"/>
      <c r="E33" s="50">
        <v>27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>
        <v>0</v>
      </c>
      <c r="S33" s="51">
        <v>0</v>
      </c>
      <c r="T33" s="51">
        <v>0</v>
      </c>
      <c r="U33" s="51">
        <v>0</v>
      </c>
    </row>
    <row r="34" spans="1:21" ht="40.5" customHeight="1" x14ac:dyDescent="0.2">
      <c r="A34" s="285"/>
      <c r="B34" s="274" t="s">
        <v>225</v>
      </c>
      <c r="C34" s="275"/>
      <c r="D34" s="276"/>
      <c r="E34" s="50">
        <v>28</v>
      </c>
      <c r="F34" s="51">
        <v>5</v>
      </c>
      <c r="G34" s="51">
        <v>0</v>
      </c>
      <c r="H34" s="51">
        <v>0</v>
      </c>
      <c r="I34" s="51">
        <v>0</v>
      </c>
      <c r="J34" s="51">
        <v>0</v>
      </c>
      <c r="K34" s="51">
        <v>1</v>
      </c>
      <c r="L34" s="51">
        <v>4</v>
      </c>
      <c r="M34" s="51">
        <v>0</v>
      </c>
      <c r="N34" s="51">
        <v>0</v>
      </c>
      <c r="O34" s="51">
        <v>0</v>
      </c>
      <c r="P34" s="51">
        <v>0</v>
      </c>
      <c r="Q34" s="51">
        <v>0</v>
      </c>
      <c r="R34" s="51">
        <v>0</v>
      </c>
      <c r="S34" s="51">
        <v>0</v>
      </c>
      <c r="T34" s="51">
        <v>0</v>
      </c>
      <c r="U34" s="51">
        <v>0</v>
      </c>
    </row>
    <row r="35" spans="1:21" ht="40.5" customHeight="1" x14ac:dyDescent="0.2">
      <c r="A35" s="286"/>
      <c r="B35" s="274" t="s">
        <v>226</v>
      </c>
      <c r="C35" s="275"/>
      <c r="D35" s="276"/>
      <c r="E35" s="50">
        <v>29</v>
      </c>
      <c r="F35" s="51">
        <v>3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1">
        <v>0</v>
      </c>
      <c r="M35" s="51">
        <v>0</v>
      </c>
      <c r="N35" s="51">
        <v>0</v>
      </c>
      <c r="O35" s="51">
        <v>1</v>
      </c>
      <c r="P35" s="51">
        <v>0</v>
      </c>
      <c r="Q35" s="51">
        <v>0</v>
      </c>
      <c r="R35" s="51">
        <v>0</v>
      </c>
      <c r="S35" s="51">
        <v>0</v>
      </c>
      <c r="T35" s="51">
        <v>0</v>
      </c>
      <c r="U35" s="51">
        <v>2</v>
      </c>
    </row>
    <row r="36" spans="1:21" ht="40.5" customHeight="1" x14ac:dyDescent="0.2">
      <c r="A36" s="52" t="s">
        <v>227</v>
      </c>
      <c r="B36" s="274" t="s">
        <v>228</v>
      </c>
      <c r="C36" s="275"/>
      <c r="D36" s="276"/>
      <c r="E36" s="50">
        <v>30</v>
      </c>
      <c r="F36" s="51">
        <v>7</v>
      </c>
      <c r="G36" s="51">
        <v>0</v>
      </c>
      <c r="H36" s="51">
        <v>0</v>
      </c>
      <c r="I36" s="51">
        <v>0</v>
      </c>
      <c r="J36" s="51">
        <v>1</v>
      </c>
      <c r="K36" s="51">
        <v>0</v>
      </c>
      <c r="L36" s="51">
        <v>5</v>
      </c>
      <c r="M36" s="51">
        <v>0</v>
      </c>
      <c r="N36" s="51">
        <v>0</v>
      </c>
      <c r="O36" s="51">
        <v>1</v>
      </c>
      <c r="P36" s="51">
        <v>0</v>
      </c>
      <c r="Q36" s="51">
        <v>0</v>
      </c>
      <c r="R36" s="51">
        <v>0</v>
      </c>
      <c r="S36" s="51">
        <v>0</v>
      </c>
      <c r="T36" s="51">
        <v>0</v>
      </c>
      <c r="U36" s="51">
        <v>0</v>
      </c>
    </row>
    <row r="37" spans="1:21" ht="40.5" customHeight="1" x14ac:dyDescent="0.2">
      <c r="A37" s="256" t="s">
        <v>229</v>
      </c>
      <c r="B37" s="257"/>
      <c r="C37" s="257"/>
      <c r="D37" s="258"/>
      <c r="E37" s="50">
        <v>31</v>
      </c>
      <c r="F37" s="51">
        <v>1735</v>
      </c>
      <c r="G37" s="51">
        <v>41</v>
      </c>
      <c r="H37" s="51">
        <v>40</v>
      </c>
      <c r="I37" s="51">
        <v>85</v>
      </c>
      <c r="J37" s="51">
        <v>546</v>
      </c>
      <c r="K37" s="51">
        <v>39</v>
      </c>
      <c r="L37" s="51">
        <v>760</v>
      </c>
      <c r="M37" s="51">
        <v>26</v>
      </c>
      <c r="N37" s="51">
        <v>9</v>
      </c>
      <c r="O37" s="51">
        <v>3</v>
      </c>
      <c r="P37" s="51">
        <v>0</v>
      </c>
      <c r="Q37" s="51">
        <v>0</v>
      </c>
      <c r="R37" s="51">
        <v>6</v>
      </c>
      <c r="S37" s="51">
        <v>0</v>
      </c>
      <c r="T37" s="51">
        <v>90</v>
      </c>
      <c r="U37" s="51">
        <v>90</v>
      </c>
    </row>
    <row r="38" spans="1:21" ht="40.5" customHeight="1" x14ac:dyDescent="0.2">
      <c r="A38" s="278" t="s">
        <v>206</v>
      </c>
      <c r="B38" s="262" t="s">
        <v>207</v>
      </c>
      <c r="C38" s="263"/>
      <c r="D38" s="264"/>
      <c r="E38" s="50">
        <v>32</v>
      </c>
      <c r="F38" s="51">
        <v>187</v>
      </c>
      <c r="G38" s="51">
        <v>33</v>
      </c>
      <c r="H38" s="51">
        <v>35</v>
      </c>
      <c r="I38" s="51">
        <v>6</v>
      </c>
      <c r="J38" s="51">
        <v>22</v>
      </c>
      <c r="K38" s="51">
        <v>0</v>
      </c>
      <c r="L38" s="51">
        <v>76</v>
      </c>
      <c r="M38" s="51">
        <v>0</v>
      </c>
      <c r="N38" s="51">
        <v>3</v>
      </c>
      <c r="O38" s="51">
        <v>1</v>
      </c>
      <c r="P38" s="51">
        <v>0</v>
      </c>
      <c r="Q38" s="51">
        <v>0</v>
      </c>
      <c r="R38" s="51">
        <v>1</v>
      </c>
      <c r="S38" s="51">
        <v>0</v>
      </c>
      <c r="T38" s="51">
        <v>1</v>
      </c>
      <c r="U38" s="51">
        <v>9</v>
      </c>
    </row>
    <row r="39" spans="1:21" s="47" customFormat="1" ht="40.5" customHeight="1" x14ac:dyDescent="0.2">
      <c r="A39" s="279"/>
      <c r="B39" s="281" t="s">
        <v>230</v>
      </c>
      <c r="C39" s="262" t="s">
        <v>209</v>
      </c>
      <c r="D39" s="264"/>
      <c r="E39" s="50">
        <v>33</v>
      </c>
      <c r="F39" s="51">
        <v>49</v>
      </c>
      <c r="G39" s="51">
        <v>27</v>
      </c>
      <c r="H39" s="51">
        <v>18</v>
      </c>
      <c r="I39" s="51">
        <v>0</v>
      </c>
      <c r="J39" s="51">
        <v>1</v>
      </c>
      <c r="K39" s="51">
        <v>0</v>
      </c>
      <c r="L39" s="51">
        <v>0</v>
      </c>
      <c r="M39" s="51">
        <v>0</v>
      </c>
      <c r="N39" s="51">
        <v>2</v>
      </c>
      <c r="O39" s="51">
        <v>0</v>
      </c>
      <c r="P39" s="51">
        <v>0</v>
      </c>
      <c r="Q39" s="51">
        <v>0</v>
      </c>
      <c r="R39" s="51">
        <v>0</v>
      </c>
      <c r="S39" s="51">
        <v>0</v>
      </c>
      <c r="T39" s="51">
        <v>0</v>
      </c>
      <c r="U39" s="51">
        <v>1</v>
      </c>
    </row>
    <row r="40" spans="1:21" s="47" customFormat="1" ht="40.5" customHeight="1" x14ac:dyDescent="0.2">
      <c r="A40" s="279"/>
      <c r="B40" s="282"/>
      <c r="C40" s="262" t="s">
        <v>210</v>
      </c>
      <c r="D40" s="264"/>
      <c r="E40" s="50">
        <v>34</v>
      </c>
      <c r="F40" s="51">
        <v>16</v>
      </c>
      <c r="G40" s="51">
        <v>0</v>
      </c>
      <c r="H40" s="51">
        <v>12</v>
      </c>
      <c r="I40" s="51">
        <v>1</v>
      </c>
      <c r="J40" s="51">
        <v>0</v>
      </c>
      <c r="K40" s="51">
        <v>0</v>
      </c>
      <c r="L40" s="51">
        <v>1</v>
      </c>
      <c r="M40" s="51">
        <v>0</v>
      </c>
      <c r="N40" s="51">
        <v>1</v>
      </c>
      <c r="O40" s="51">
        <v>0</v>
      </c>
      <c r="P40" s="51">
        <v>0</v>
      </c>
      <c r="Q40" s="51">
        <v>0</v>
      </c>
      <c r="R40" s="51">
        <v>0</v>
      </c>
      <c r="S40" s="51">
        <v>0</v>
      </c>
      <c r="T40" s="51">
        <v>0</v>
      </c>
      <c r="U40" s="51">
        <v>1</v>
      </c>
    </row>
    <row r="41" spans="1:21" s="47" customFormat="1" ht="40.5" customHeight="1" x14ac:dyDescent="0.2">
      <c r="A41" s="279"/>
      <c r="B41" s="282"/>
      <c r="C41" s="262" t="s">
        <v>211</v>
      </c>
      <c r="D41" s="264"/>
      <c r="E41" s="50">
        <v>35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v>0</v>
      </c>
      <c r="O41" s="51">
        <v>0</v>
      </c>
      <c r="P41" s="51">
        <v>0</v>
      </c>
      <c r="Q41" s="51">
        <v>0</v>
      </c>
      <c r="R41" s="51">
        <v>0</v>
      </c>
      <c r="S41" s="51">
        <v>0</v>
      </c>
      <c r="T41" s="51">
        <v>0</v>
      </c>
      <c r="U41" s="51">
        <v>0</v>
      </c>
    </row>
    <row r="42" spans="1:21" s="47" customFormat="1" ht="40.5" customHeight="1" x14ac:dyDescent="0.2">
      <c r="A42" s="279"/>
      <c r="B42" s="282"/>
      <c r="C42" s="262" t="s">
        <v>212</v>
      </c>
      <c r="D42" s="264"/>
      <c r="E42" s="50">
        <v>36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1">
        <v>0</v>
      </c>
      <c r="M42" s="51">
        <v>0</v>
      </c>
      <c r="N42" s="51">
        <v>0</v>
      </c>
      <c r="O42" s="51">
        <v>0</v>
      </c>
      <c r="P42" s="51">
        <v>0</v>
      </c>
      <c r="Q42" s="51">
        <v>0</v>
      </c>
      <c r="R42" s="51">
        <v>0</v>
      </c>
      <c r="S42" s="51">
        <v>0</v>
      </c>
      <c r="T42" s="51">
        <v>0</v>
      </c>
      <c r="U42" s="51">
        <v>0</v>
      </c>
    </row>
    <row r="43" spans="1:21" s="47" customFormat="1" ht="40.5" customHeight="1" x14ac:dyDescent="0.2">
      <c r="A43" s="280"/>
      <c r="B43" s="283"/>
      <c r="C43" s="262" t="s">
        <v>213</v>
      </c>
      <c r="D43" s="264"/>
      <c r="E43" s="50">
        <v>37</v>
      </c>
      <c r="F43" s="51">
        <v>16</v>
      </c>
      <c r="G43" s="51">
        <v>0</v>
      </c>
      <c r="H43" s="51">
        <v>0</v>
      </c>
      <c r="I43" s="51">
        <v>1</v>
      </c>
      <c r="J43" s="51">
        <v>0</v>
      </c>
      <c r="K43" s="51">
        <v>0</v>
      </c>
      <c r="L43" s="51">
        <v>15</v>
      </c>
      <c r="M43" s="51">
        <v>0</v>
      </c>
      <c r="N43" s="51">
        <v>0</v>
      </c>
      <c r="O43" s="51">
        <v>0</v>
      </c>
      <c r="P43" s="51">
        <v>0</v>
      </c>
      <c r="Q43" s="51">
        <v>0</v>
      </c>
      <c r="R43" s="51">
        <v>0</v>
      </c>
      <c r="S43" s="51">
        <v>0</v>
      </c>
      <c r="T43" s="51">
        <v>0</v>
      </c>
      <c r="U43" s="51">
        <v>0</v>
      </c>
    </row>
    <row r="44" spans="1:21" ht="73.5" customHeight="1" x14ac:dyDescent="0.2">
      <c r="A44" s="256" t="s">
        <v>231</v>
      </c>
      <c r="B44" s="257"/>
      <c r="C44" s="257"/>
      <c r="D44" s="258"/>
      <c r="E44" s="50">
        <v>38</v>
      </c>
      <c r="F44" s="51">
        <v>1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1">
        <v>1</v>
      </c>
      <c r="M44" s="51">
        <v>0</v>
      </c>
      <c r="N44" s="51">
        <v>0</v>
      </c>
      <c r="O44" s="51">
        <v>0</v>
      </c>
      <c r="P44" s="51">
        <v>0</v>
      </c>
      <c r="Q44" s="51">
        <v>0</v>
      </c>
      <c r="R44" s="51">
        <v>0</v>
      </c>
      <c r="S44" s="51">
        <v>0</v>
      </c>
      <c r="T44" s="51">
        <v>0</v>
      </c>
      <c r="U44" s="51">
        <v>0</v>
      </c>
    </row>
    <row r="45" spans="1:21" ht="39" customHeight="1" x14ac:dyDescent="0.2">
      <c r="A45" s="271" t="s">
        <v>232</v>
      </c>
      <c r="B45" s="272"/>
      <c r="C45" s="272"/>
      <c r="D45" s="273"/>
      <c r="E45" s="50">
        <v>39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1">
        <v>0</v>
      </c>
      <c r="M45" s="51">
        <v>0</v>
      </c>
      <c r="N45" s="51">
        <v>0</v>
      </c>
      <c r="O45" s="51">
        <v>0</v>
      </c>
      <c r="P45" s="51">
        <v>0</v>
      </c>
      <c r="Q45" s="51">
        <v>0</v>
      </c>
      <c r="R45" s="51">
        <v>0</v>
      </c>
      <c r="S45" s="51">
        <v>0</v>
      </c>
      <c r="T45" s="51">
        <v>0</v>
      </c>
      <c r="U45" s="51">
        <v>0</v>
      </c>
    </row>
    <row r="46" spans="1:21" ht="53.25" customHeight="1" x14ac:dyDescent="0.2">
      <c r="A46" s="271" t="s">
        <v>233</v>
      </c>
      <c r="B46" s="272"/>
      <c r="C46" s="272"/>
      <c r="D46" s="273"/>
      <c r="E46" s="50">
        <v>40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1">
        <v>0</v>
      </c>
      <c r="M46" s="51">
        <v>0</v>
      </c>
      <c r="N46" s="51">
        <v>0</v>
      </c>
      <c r="O46" s="51">
        <v>0</v>
      </c>
      <c r="P46" s="51">
        <v>0</v>
      </c>
      <c r="Q46" s="51">
        <v>0</v>
      </c>
      <c r="R46" s="51">
        <v>0</v>
      </c>
      <c r="S46" s="51">
        <v>0</v>
      </c>
      <c r="T46" s="51">
        <v>0</v>
      </c>
      <c r="U46" s="51">
        <v>0</v>
      </c>
    </row>
    <row r="47" spans="1:21" ht="36.75" customHeight="1" x14ac:dyDescent="0.2">
      <c r="A47" s="52" t="s">
        <v>55</v>
      </c>
      <c r="B47" s="274" t="s">
        <v>234</v>
      </c>
      <c r="C47" s="275"/>
      <c r="D47" s="276"/>
      <c r="E47" s="50">
        <v>41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51">
        <v>0</v>
      </c>
      <c r="O47" s="51">
        <v>0</v>
      </c>
      <c r="P47" s="51">
        <v>0</v>
      </c>
      <c r="Q47" s="51">
        <v>0</v>
      </c>
      <c r="R47" s="51">
        <v>0</v>
      </c>
      <c r="S47" s="51">
        <v>0</v>
      </c>
      <c r="T47" s="51">
        <v>0</v>
      </c>
      <c r="U47" s="51">
        <v>0</v>
      </c>
    </row>
    <row r="48" spans="1:21" x14ac:dyDescent="0.2">
      <c r="M48" s="46"/>
      <c r="P48" s="46"/>
      <c r="Q48" s="46"/>
    </row>
    <row r="49" spans="1:21" ht="27.75" customHeight="1" x14ac:dyDescent="0.25">
      <c r="A49" s="277"/>
      <c r="B49" s="277"/>
      <c r="C49" s="277"/>
      <c r="D49" s="277"/>
      <c r="E49" s="277"/>
      <c r="F49" s="277"/>
      <c r="G49" s="277"/>
      <c r="H49" s="55"/>
      <c r="I49" s="56"/>
      <c r="J49" s="56"/>
      <c r="K49" s="57"/>
      <c r="L49" s="57"/>
      <c r="M49" s="12"/>
      <c r="P49" s="46"/>
      <c r="Q49" s="46"/>
    </row>
    <row r="50" spans="1:21" ht="15" customHeight="1" x14ac:dyDescent="0.25">
      <c r="A50" s="54"/>
      <c r="B50" s="54"/>
      <c r="C50" s="54"/>
      <c r="D50" s="54"/>
      <c r="E50" s="58"/>
      <c r="F50" s="58"/>
      <c r="G50" s="58"/>
      <c r="H50" s="54"/>
      <c r="I50" s="59"/>
      <c r="J50" s="59"/>
      <c r="K50" s="12"/>
      <c r="L50" s="12"/>
      <c r="M50" s="12"/>
      <c r="P50" s="46"/>
      <c r="Q50" s="46"/>
    </row>
    <row r="51" spans="1:21" ht="27" customHeight="1" x14ac:dyDescent="0.2">
      <c r="A51" s="277"/>
      <c r="B51" s="277"/>
      <c r="C51" s="277"/>
      <c r="D51" s="277"/>
      <c r="E51" s="277"/>
      <c r="F51" s="277"/>
      <c r="G51" s="277"/>
      <c r="H51" s="60"/>
      <c r="I51" s="61"/>
      <c r="J51" s="61"/>
      <c r="K51" s="57"/>
      <c r="L51" s="57"/>
      <c r="M51" s="12"/>
      <c r="P51" s="46"/>
      <c r="Q51" s="46"/>
    </row>
    <row r="52" spans="1:21" ht="15.75" customHeight="1" x14ac:dyDescent="0.2">
      <c r="A52" s="62"/>
      <c r="B52" s="62"/>
      <c r="C52" s="62"/>
      <c r="D52" s="62"/>
      <c r="E52" s="63"/>
      <c r="F52" s="63"/>
      <c r="G52" s="63"/>
      <c r="H52" s="62"/>
      <c r="I52" s="59"/>
      <c r="J52" s="12"/>
      <c r="K52" s="59"/>
      <c r="L52" s="59"/>
      <c r="M52" s="12"/>
      <c r="P52" s="46"/>
      <c r="Q52" s="46"/>
    </row>
    <row r="53" spans="1:21" ht="15.75" customHeight="1" x14ac:dyDescent="0.2">
      <c r="A53" s="62"/>
      <c r="B53" s="62"/>
      <c r="C53" s="62"/>
      <c r="D53" s="62"/>
      <c r="E53" s="63"/>
      <c r="F53" s="63"/>
      <c r="G53" s="63"/>
      <c r="H53" s="62"/>
      <c r="I53" s="59"/>
      <c r="J53" s="12"/>
      <c r="K53" s="59"/>
      <c r="L53" s="59"/>
      <c r="M53" s="12"/>
      <c r="P53" s="46"/>
      <c r="Q53" s="46"/>
    </row>
    <row r="54" spans="1:21" ht="15.75" customHeight="1" x14ac:dyDescent="0.25">
      <c r="A54" s="64"/>
      <c r="B54" s="64"/>
      <c r="C54" s="62"/>
      <c r="D54" s="62"/>
      <c r="E54" s="63"/>
      <c r="F54" s="63"/>
      <c r="G54" s="63"/>
      <c r="H54" s="65"/>
      <c r="I54" s="66"/>
      <c r="J54" s="56"/>
      <c r="L54" s="12"/>
      <c r="M54" s="12"/>
      <c r="P54" s="46"/>
      <c r="Q54" s="46"/>
    </row>
    <row r="55" spans="1:21" ht="15.75" customHeight="1" x14ac:dyDescent="0.25">
      <c r="A55" s="64"/>
      <c r="B55" s="64"/>
      <c r="C55" s="62"/>
      <c r="D55" s="62"/>
      <c r="E55" s="63"/>
      <c r="F55" s="63"/>
      <c r="G55" s="63"/>
      <c r="H55" s="62"/>
      <c r="I55" s="59"/>
      <c r="J55" s="12"/>
      <c r="K55" s="59"/>
      <c r="L55" s="59"/>
      <c r="M55" s="12"/>
      <c r="P55" s="46"/>
      <c r="Q55" s="46"/>
    </row>
    <row r="56" spans="1:21" ht="15.75" customHeight="1" x14ac:dyDescent="0.25">
      <c r="A56" s="64"/>
      <c r="B56" s="64"/>
      <c r="C56" s="62"/>
      <c r="D56" s="62"/>
      <c r="E56" s="63"/>
      <c r="F56" s="63"/>
      <c r="G56" s="63"/>
      <c r="H56" s="62"/>
      <c r="I56" s="59"/>
      <c r="J56" s="12"/>
      <c r="K56" s="59"/>
      <c r="L56" s="59"/>
      <c r="M56" s="12"/>
      <c r="P56" s="46"/>
      <c r="Q56" s="46"/>
    </row>
    <row r="57" spans="1:21" ht="15.75" customHeight="1" x14ac:dyDescent="0.25">
      <c r="A57" s="64"/>
      <c r="B57" s="64"/>
      <c r="C57" s="62"/>
      <c r="D57" s="62"/>
      <c r="E57" s="63"/>
      <c r="F57" s="63"/>
      <c r="G57" s="63"/>
      <c r="H57" s="67"/>
      <c r="I57" s="68"/>
      <c r="J57" s="56"/>
      <c r="L57" s="12"/>
      <c r="M57" s="46"/>
      <c r="P57" s="46"/>
      <c r="Q57" s="46"/>
    </row>
    <row r="58" spans="1:21" ht="15.75" customHeight="1" x14ac:dyDescent="0.25">
      <c r="A58" s="64"/>
      <c r="B58" s="64"/>
      <c r="C58" s="62"/>
      <c r="D58" s="62"/>
      <c r="E58" s="63"/>
      <c r="F58" s="63"/>
      <c r="G58" s="63"/>
      <c r="H58" s="62"/>
      <c r="I58" s="59"/>
      <c r="J58" s="12"/>
      <c r="K58" s="59"/>
      <c r="L58" s="59"/>
      <c r="M58" s="12"/>
      <c r="P58" s="46"/>
      <c r="Q58" s="46"/>
    </row>
    <row r="59" spans="1:21" ht="15.75" customHeight="1" x14ac:dyDescent="0.25">
      <c r="A59" s="64"/>
      <c r="B59" s="64"/>
      <c r="C59" s="64"/>
      <c r="D59" s="64"/>
      <c r="E59" s="63"/>
      <c r="F59" s="63"/>
      <c r="G59" s="63"/>
      <c r="H59" s="65"/>
      <c r="I59" s="66"/>
      <c r="J59" s="56"/>
      <c r="L59" s="12"/>
      <c r="M59" s="46"/>
      <c r="P59" s="46"/>
      <c r="Q59" s="46"/>
    </row>
    <row r="60" spans="1:21" ht="15.75" customHeight="1" x14ac:dyDescent="0.25">
      <c r="A60" s="64"/>
      <c r="B60" s="64"/>
      <c r="C60" s="64"/>
      <c r="D60" s="64"/>
      <c r="E60" s="63"/>
      <c r="F60" s="63"/>
      <c r="G60" s="63"/>
      <c r="H60" s="63"/>
      <c r="I60" s="12"/>
      <c r="J60" s="12"/>
      <c r="K60" s="12"/>
      <c r="L60" s="12"/>
      <c r="M60" s="12"/>
      <c r="P60" s="46"/>
      <c r="Q60" s="46"/>
    </row>
    <row r="61" spans="1:21" ht="15.75" customHeight="1" x14ac:dyDescent="0.25">
      <c r="A61" s="64"/>
      <c r="B61" s="64"/>
      <c r="C61" s="64"/>
      <c r="D61" s="69"/>
      <c r="E61" s="63"/>
      <c r="F61" s="63"/>
      <c r="G61" s="63"/>
      <c r="H61" s="12"/>
      <c r="I61" s="56"/>
      <c r="K61" s="12"/>
      <c r="L61" s="70"/>
      <c r="M61" s="46"/>
      <c r="P61" s="46"/>
      <c r="Q61" s="46"/>
    </row>
    <row r="62" spans="1:21" ht="15.75" customHeight="1" x14ac:dyDescent="0.2">
      <c r="A62" s="71"/>
      <c r="B62" s="72"/>
      <c r="C62" s="73"/>
      <c r="D62" s="74"/>
      <c r="E62" s="50"/>
      <c r="F62" s="51"/>
      <c r="G62" s="51"/>
      <c r="H62" s="51"/>
      <c r="I62" s="51"/>
      <c r="J62" s="75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</row>
    <row r="63" spans="1:21" ht="27.75" customHeight="1" x14ac:dyDescent="0.2">
      <c r="A63" s="256" t="s">
        <v>86</v>
      </c>
      <c r="B63" s="257"/>
      <c r="C63" s="257"/>
      <c r="D63" s="258"/>
      <c r="E63" s="50">
        <v>42</v>
      </c>
      <c r="F63" s="51">
        <f t="shared" ref="F63:U63" si="2">SUM(F7:F47)</f>
        <v>14251</v>
      </c>
      <c r="G63" s="51">
        <f t="shared" si="2"/>
        <v>408</v>
      </c>
      <c r="H63" s="51">
        <f t="shared" si="2"/>
        <v>458</v>
      </c>
      <c r="I63" s="51">
        <f t="shared" si="2"/>
        <v>474</v>
      </c>
      <c r="J63" s="51">
        <f t="shared" si="2"/>
        <v>5712</v>
      </c>
      <c r="K63" s="51">
        <f t="shared" si="2"/>
        <v>635</v>
      </c>
      <c r="L63" s="51">
        <f t="shared" si="2"/>
        <v>4624</v>
      </c>
      <c r="M63" s="51">
        <f t="shared" si="2"/>
        <v>151</v>
      </c>
      <c r="N63" s="51">
        <f t="shared" si="2"/>
        <v>66</v>
      </c>
      <c r="O63" s="51">
        <f t="shared" si="2"/>
        <v>39</v>
      </c>
      <c r="P63" s="51">
        <f t="shared" si="2"/>
        <v>0</v>
      </c>
      <c r="Q63" s="51">
        <f t="shared" si="2"/>
        <v>17</v>
      </c>
      <c r="R63" s="51">
        <f t="shared" si="2"/>
        <v>23</v>
      </c>
      <c r="S63" s="51">
        <f t="shared" si="2"/>
        <v>0</v>
      </c>
      <c r="T63" s="51">
        <f t="shared" si="2"/>
        <v>1243</v>
      </c>
      <c r="U63" s="51">
        <f t="shared" si="2"/>
        <v>401</v>
      </c>
    </row>
    <row r="64" spans="1:21" ht="15.75" customHeight="1" x14ac:dyDescent="0.25">
      <c r="A64" s="259" t="s">
        <v>235</v>
      </c>
      <c r="B64" s="260"/>
      <c r="C64" s="260"/>
      <c r="D64" s="261"/>
      <c r="E64" s="76">
        <v>43</v>
      </c>
      <c r="F64" s="51">
        <v>1</v>
      </c>
      <c r="G64" s="77">
        <v>0</v>
      </c>
      <c r="H64" s="77">
        <v>0</v>
      </c>
      <c r="I64" s="77">
        <v>0</v>
      </c>
      <c r="J64" s="77">
        <v>0</v>
      </c>
      <c r="K64" s="77">
        <v>0</v>
      </c>
      <c r="L64" s="77">
        <v>0</v>
      </c>
      <c r="M64" s="77">
        <v>0</v>
      </c>
      <c r="N64" s="77">
        <v>0</v>
      </c>
      <c r="O64" s="77">
        <v>0</v>
      </c>
      <c r="P64" s="77">
        <v>0</v>
      </c>
      <c r="Q64" s="77">
        <v>0</v>
      </c>
      <c r="R64" s="77">
        <v>0</v>
      </c>
      <c r="S64" s="77">
        <v>0</v>
      </c>
      <c r="T64" s="77">
        <v>0</v>
      </c>
      <c r="U64" s="77">
        <v>1</v>
      </c>
    </row>
    <row r="65" spans="1:21" ht="15.75" customHeight="1" x14ac:dyDescent="0.2">
      <c r="A65" s="262" t="s">
        <v>236</v>
      </c>
      <c r="B65" s="263"/>
      <c r="C65" s="263"/>
      <c r="D65" s="264"/>
      <c r="E65" s="76">
        <v>44</v>
      </c>
      <c r="F65" s="51">
        <v>2627</v>
      </c>
      <c r="G65" s="78">
        <v>27</v>
      </c>
      <c r="H65" s="78">
        <v>21</v>
      </c>
      <c r="I65" s="78">
        <v>75</v>
      </c>
      <c r="J65" s="78">
        <v>979</v>
      </c>
      <c r="K65" s="78">
        <v>84</v>
      </c>
      <c r="L65" s="78">
        <v>1111</v>
      </c>
      <c r="M65" s="78">
        <v>21</v>
      </c>
      <c r="N65" s="78">
        <v>5</v>
      </c>
      <c r="O65" s="78">
        <v>2</v>
      </c>
      <c r="P65" s="78">
        <v>0</v>
      </c>
      <c r="Q65" s="78">
        <v>1</v>
      </c>
      <c r="R65" s="78">
        <v>2</v>
      </c>
      <c r="S65" s="78">
        <v>0</v>
      </c>
      <c r="T65" s="78">
        <v>214</v>
      </c>
      <c r="U65" s="78">
        <v>85</v>
      </c>
    </row>
    <row r="66" spans="1:21" ht="15.75" customHeight="1" x14ac:dyDescent="0.25">
      <c r="A66" s="265" t="s">
        <v>237</v>
      </c>
      <c r="B66" s="266"/>
      <c r="C66" s="266"/>
      <c r="D66" s="267"/>
      <c r="E66" s="76">
        <v>45</v>
      </c>
      <c r="F66" s="51">
        <v>119</v>
      </c>
      <c r="G66" s="77">
        <v>9</v>
      </c>
      <c r="H66" s="77">
        <v>22</v>
      </c>
      <c r="I66" s="77">
        <v>6</v>
      </c>
      <c r="J66" s="77">
        <v>43</v>
      </c>
      <c r="K66" s="77">
        <v>2</v>
      </c>
      <c r="L66" s="77">
        <v>4</v>
      </c>
      <c r="M66" s="77">
        <v>4</v>
      </c>
      <c r="N66" s="77">
        <v>5</v>
      </c>
      <c r="O66" s="77">
        <v>4</v>
      </c>
      <c r="P66" s="77">
        <v>0</v>
      </c>
      <c r="Q66" s="77">
        <v>1</v>
      </c>
      <c r="R66" s="77">
        <v>3</v>
      </c>
      <c r="S66" s="77">
        <v>1</v>
      </c>
      <c r="T66" s="77">
        <v>1</v>
      </c>
      <c r="U66" s="77">
        <v>14</v>
      </c>
    </row>
    <row r="67" spans="1:21" ht="15.75" customHeight="1" x14ac:dyDescent="0.25">
      <c r="A67" s="268" t="s">
        <v>238</v>
      </c>
      <c r="B67" s="269"/>
      <c r="C67" s="269"/>
      <c r="D67" s="270"/>
      <c r="E67" s="76">
        <v>46</v>
      </c>
      <c r="F67" s="51">
        <v>1842</v>
      </c>
      <c r="G67" s="77">
        <v>35</v>
      </c>
      <c r="H67" s="77">
        <v>37</v>
      </c>
      <c r="I67" s="77">
        <v>45</v>
      </c>
      <c r="J67" s="77">
        <v>762</v>
      </c>
      <c r="K67" s="77">
        <v>97</v>
      </c>
      <c r="L67" s="77">
        <v>558</v>
      </c>
      <c r="M67" s="79">
        <v>17</v>
      </c>
      <c r="N67" s="77">
        <v>12</v>
      </c>
      <c r="O67" s="77">
        <v>4</v>
      </c>
      <c r="P67" s="79">
        <v>0</v>
      </c>
      <c r="Q67" s="79">
        <v>0</v>
      </c>
      <c r="R67" s="77">
        <v>2</v>
      </c>
      <c r="S67" s="77">
        <v>0</v>
      </c>
      <c r="T67" s="77">
        <v>234</v>
      </c>
      <c r="U67" s="77">
        <v>39</v>
      </c>
    </row>
    <row r="68" spans="1:21" ht="15.75" customHeight="1" x14ac:dyDescent="0.25">
      <c r="A68" s="268" t="s">
        <v>239</v>
      </c>
      <c r="B68" s="269"/>
      <c r="C68" s="269"/>
      <c r="D68" s="270"/>
      <c r="E68" s="76">
        <v>47</v>
      </c>
      <c r="F68" s="51">
        <v>2</v>
      </c>
      <c r="G68" s="77">
        <v>0</v>
      </c>
      <c r="H68" s="77">
        <v>0</v>
      </c>
      <c r="I68" s="77">
        <v>0</v>
      </c>
      <c r="J68" s="77">
        <v>1</v>
      </c>
      <c r="K68" s="77">
        <v>0</v>
      </c>
      <c r="L68" s="77">
        <v>0</v>
      </c>
      <c r="M68" s="79">
        <v>0</v>
      </c>
      <c r="N68" s="77">
        <v>0</v>
      </c>
      <c r="O68" s="77">
        <v>0</v>
      </c>
      <c r="P68" s="79">
        <v>0</v>
      </c>
      <c r="Q68" s="79">
        <v>0</v>
      </c>
      <c r="R68" s="77">
        <v>0</v>
      </c>
      <c r="S68" s="77">
        <v>0</v>
      </c>
      <c r="T68" s="77">
        <v>0</v>
      </c>
      <c r="U68" s="77">
        <v>1</v>
      </c>
    </row>
  </sheetData>
  <mergeCells count="69">
    <mergeCell ref="A1:U1"/>
    <mergeCell ref="A2:D5"/>
    <mergeCell ref="E2:E5"/>
    <mergeCell ref="F2:F5"/>
    <mergeCell ref="G2:U2"/>
    <mergeCell ref="G3:G5"/>
    <mergeCell ref="H3:H5"/>
    <mergeCell ref="I3:I5"/>
    <mergeCell ref="J3:J5"/>
    <mergeCell ref="K3:K5"/>
    <mergeCell ref="A7:D7"/>
    <mergeCell ref="L3:L5"/>
    <mergeCell ref="M3:M5"/>
    <mergeCell ref="N3:N5"/>
    <mergeCell ref="O3:O5"/>
    <mergeCell ref="R3:R5"/>
    <mergeCell ref="S3:S5"/>
    <mergeCell ref="T3:T5"/>
    <mergeCell ref="U3:U5"/>
    <mergeCell ref="A6:D6"/>
    <mergeCell ref="P3:P5"/>
    <mergeCell ref="Q3:Q5"/>
    <mergeCell ref="B8:D8"/>
    <mergeCell ref="A9:D9"/>
    <mergeCell ref="A10:A29"/>
    <mergeCell ref="B10:D10"/>
    <mergeCell ref="B11:B16"/>
    <mergeCell ref="C11:D11"/>
    <mergeCell ref="C12:C16"/>
    <mergeCell ref="C17:D17"/>
    <mergeCell ref="B18:D18"/>
    <mergeCell ref="B19:B24"/>
    <mergeCell ref="C19:D19"/>
    <mergeCell ref="C20:C24"/>
    <mergeCell ref="C25:D25"/>
    <mergeCell ref="B26:D26"/>
    <mergeCell ref="B27:B28"/>
    <mergeCell ref="C27:D27"/>
    <mergeCell ref="C28:D28"/>
    <mergeCell ref="C29:D29"/>
    <mergeCell ref="A30:D30"/>
    <mergeCell ref="A31:D31"/>
    <mergeCell ref="A32:D32"/>
    <mergeCell ref="A33:A35"/>
    <mergeCell ref="B33:D33"/>
    <mergeCell ref="B34:D34"/>
    <mergeCell ref="B35:D35"/>
    <mergeCell ref="B36:D36"/>
    <mergeCell ref="A37:D37"/>
    <mergeCell ref="A38:A43"/>
    <mergeCell ref="B38:D38"/>
    <mergeCell ref="B39:B43"/>
    <mergeCell ref="C39:D39"/>
    <mergeCell ref="C40:D40"/>
    <mergeCell ref="C41:D41"/>
    <mergeCell ref="C42:D42"/>
    <mergeCell ref="C43:D43"/>
    <mergeCell ref="A68:D68"/>
    <mergeCell ref="A44:D44"/>
    <mergeCell ref="A45:D45"/>
    <mergeCell ref="A46:D46"/>
    <mergeCell ref="B47:D47"/>
    <mergeCell ref="A49:G49"/>
    <mergeCell ref="A51:G51"/>
    <mergeCell ref="A63:D63"/>
    <mergeCell ref="A64:D64"/>
    <mergeCell ref="A65:D65"/>
    <mergeCell ref="A66:D66"/>
    <mergeCell ref="A67:D67"/>
  </mergeCells>
  <pageMargins left="0.39370078740157483" right="0.19685039370078741" top="0.39370078740157483" bottom="0.39370078740157483" header="0.31496062992125984" footer="0.31496062992125984"/>
  <pageSetup paperSize="8" scale="26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Титульна</vt:lpstr>
      <vt:lpstr>1</vt:lpstr>
      <vt:lpstr>1.1</vt:lpstr>
      <vt:lpstr>2</vt:lpstr>
      <vt:lpstr>3</vt:lpstr>
      <vt:lpstr>4</vt:lpstr>
      <vt:lpstr>'1'!Область_печати</vt:lpstr>
      <vt:lpstr>'1.1'!Область_печати</vt:lpstr>
      <vt:lpstr>'2'!Область_печати</vt:lpstr>
      <vt:lpstr>'3'!Область_печати</vt:lpstr>
      <vt:lpstr>'4'!Область_печати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Хніпель Олена Миколаївна</dc:creator>
  <cp:lastModifiedBy>User</cp:lastModifiedBy>
  <cp:lastPrinted>2025-01-02T14:30:21Z</cp:lastPrinted>
  <dcterms:created xsi:type="dcterms:W3CDTF">2019-05-27T14:47:42Z</dcterms:created>
  <dcterms:modified xsi:type="dcterms:W3CDTF">2025-03-28T08:58:57Z</dcterms:modified>
</cp:coreProperties>
</file>