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160" sheetId="1" r:id="rId1"/>
  </sheets>
  <definedNames>
    <definedName name="_xlnm.Print_Area" localSheetId="0">КПК0813160!$A$1:$BQ$97</definedName>
  </definedNames>
  <calcPr calcId="144525" refMode="R1C1"/>
</workbook>
</file>

<file path=xl/calcChain.xml><?xml version="1.0" encoding="utf-8"?>
<calcChain xmlns="http://schemas.openxmlformats.org/spreadsheetml/2006/main">
  <c r="BH84" i="1" l="1"/>
  <c r="BC84" i="1"/>
  <c r="AX84" i="1"/>
  <c r="AI84" i="1"/>
  <c r="BH82" i="1"/>
  <c r="BC82" i="1"/>
  <c r="AX82" i="1"/>
  <c r="AI82" i="1"/>
  <c r="BH81" i="1"/>
  <c r="BC81" i="1"/>
  <c r="AX81" i="1"/>
  <c r="AI81" i="1"/>
  <c r="BH80" i="1"/>
  <c r="BC80" i="1"/>
  <c r="AX80" i="1"/>
  <c r="AI80" i="1"/>
  <c r="BH79" i="1"/>
  <c r="BC79" i="1"/>
  <c r="AX79" i="1"/>
  <c r="AI79" i="1"/>
  <c r="BH77" i="1"/>
  <c r="BC77" i="1"/>
  <c r="AX77" i="1"/>
  <c r="AI77" i="1"/>
  <c r="BH76" i="1"/>
  <c r="BC76" i="1"/>
  <c r="AX76" i="1"/>
  <c r="AI76" i="1"/>
  <c r="BH75" i="1"/>
  <c r="BC75" i="1"/>
  <c r="AX75" i="1"/>
  <c r="AI75" i="1"/>
  <c r="BH74" i="1"/>
  <c r="BC74" i="1"/>
  <c r="AX74" i="1"/>
  <c r="AI74" i="1"/>
  <c r="BH73" i="1"/>
  <c r="BC73" i="1"/>
  <c r="AX73" i="1"/>
  <c r="AI73" i="1"/>
  <c r="BH72" i="1"/>
  <c r="BC72" i="1"/>
  <c r="AX72" i="1"/>
  <c r="AI72" i="1"/>
  <c r="BH70" i="1"/>
  <c r="BC70" i="1"/>
  <c r="AX70" i="1"/>
  <c r="AI70" i="1"/>
  <c r="BH69" i="1"/>
  <c r="BC69" i="1"/>
  <c r="AX69" i="1"/>
  <c r="AI69" i="1"/>
  <c r="BH68" i="1"/>
  <c r="BC68" i="1"/>
  <c r="AX68" i="1"/>
  <c r="AI68" i="1"/>
  <c r="BH66" i="1"/>
  <c r="BC66" i="1"/>
  <c r="AX66" i="1"/>
  <c r="AI66" i="1"/>
  <c r="BH65" i="1"/>
  <c r="BC65" i="1"/>
  <c r="AX65" i="1"/>
  <c r="AI65" i="1"/>
  <c r="BH64" i="1"/>
  <c r="BC64" i="1"/>
  <c r="AX64" i="1"/>
  <c r="AI64" i="1"/>
  <c r="BH61" i="1"/>
  <c r="BC61" i="1"/>
  <c r="AX61" i="1"/>
  <c r="AI61" i="1"/>
  <c r="BB52" i="1"/>
  <c r="AW52" i="1"/>
  <c r="AQ52" i="1"/>
  <c r="AA52" i="1"/>
  <c r="BI44" i="1"/>
  <c r="BD44" i="1"/>
  <c r="AZ44" i="1"/>
  <c r="AK44" i="1"/>
  <c r="BI42" i="1"/>
  <c r="BD42" i="1"/>
  <c r="AZ42" i="1"/>
  <c r="AK42" i="1"/>
  <c r="BG52" i="1" l="1"/>
  <c r="BM61" i="1"/>
  <c r="BM64" i="1"/>
  <c r="BM65" i="1"/>
  <c r="BM66" i="1"/>
  <c r="BM68" i="1"/>
  <c r="BM69" i="1"/>
  <c r="BM70" i="1"/>
  <c r="BM72" i="1"/>
  <c r="BM73" i="1"/>
  <c r="BM74" i="1"/>
  <c r="BM75" i="1"/>
  <c r="BM76" i="1"/>
  <c r="BM77" i="1"/>
  <c r="BM79" i="1"/>
  <c r="BM80" i="1"/>
  <c r="BM81" i="1"/>
  <c r="BM82" i="1"/>
  <c r="BM84" i="1"/>
  <c r="BN42" i="1"/>
  <c r="BN44" i="1"/>
</calcChain>
</file>

<file path=xl/sharedStrings.xml><?xml version="1.0" encoding="utf-8"?>
<sst xmlns="http://schemas.openxmlformats.org/spreadsheetml/2006/main" count="220" uniqueCount="121">
  <si>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</si>
  <si>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</si>
  <si>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</si>
  <si>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</si>
  <si>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</si>
  <si>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</si>
  <si>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</si>
  <si>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</si>
  <si>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</si>
  <si>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</si>
  <si>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</si>
  <si>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</si>
  <si>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</si>
  <si>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</si>
  <si>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</si>
  <si>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</si>
  <si>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</si>
  <si>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</si>
  <si>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</si>
  <si>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</si>
  <si>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</si>
  <si>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</si>
  <si>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</si>
  <si>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</si>
  <si>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</si>
  <si>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</si>
  <si>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</si>
  <si>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</si>
  <si>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</si>
  <si>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</si>
  <si>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</si>
  <si>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</si>
  <si>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</si>
  <si>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</si>
  <si>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</si>
  <si>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</si>
  <si>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</si>
  <si>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</si>
  <si>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</si>
  <si>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</si>
  <si>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</si>
  <si>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</si>
  <si>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</si>
  <si>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</si>
  <si>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</si>
  <si>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</si>
  <si>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</si>
  <si>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</si>
  <si>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</si>
  <si>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</si>
  <si>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</si>
  <si>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</si>
  <si>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</si>
  <si>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</si>
  <si>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</si>
  <si>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</si>
  <si>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</si>
  <si>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</si>
  <si>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</si>
  <si>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</si>
  <si>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</si>
  <si>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</si>
  <si>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</si>
  <si>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</si>
  <si>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</si>
  <si>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</si>
  <si>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соціальних гарантій інвалідам, фізичним особам, які  надають соціальні послуги громадянам похилого віку, осіб з інвалідністю, дітям  з інвалідністю, хворим, які не здатні до самообслуговування і  потребують сторонньої допомоги</t>
  </si>
  <si>
    <t>Забезпечення компенсаційних виплат фізичним непрацюючим особам,які постійно надають соціальні послуги громадянам похилого віку, інвалідам,дітям-інвалідам,хворим,які не здатні до самообслуговування і потребують постійної сторонньої допомоги.</t>
  </si>
  <si>
    <t>Забезпечення надання компенсаційних виплат фізичним непрацюючим особам,які постійно надають соц.послуги громадянам похилого віку.</t>
  </si>
  <si>
    <t>C43:BQ43</t>
  </si>
  <si>
    <t>В зв’язку зі смертністю отримувачів соціальних допомог</t>
  </si>
  <si>
    <t>УСЬОГО</t>
  </si>
  <si>
    <t>Усього</t>
  </si>
  <si>
    <t>затрат</t>
  </si>
  <si>
    <t/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</si>
  <si>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</si>
  <si>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грн.</t>
  </si>
  <si>
    <t>рішення сесії</t>
  </si>
  <si>
    <t>C62:BQ62</t>
  </si>
  <si>
    <t>Пояснення щодо причин розбіжностей між фактичними та затвердженими результативними показниками: В зв’язку зі смертністю отримувачів соціальних допомог</t>
  </si>
  <si>
    <t>продукту</t>
  </si>
  <si>
    <t>Інвалідам І гр.</t>
  </si>
  <si>
    <t>осіб</t>
  </si>
  <si>
    <t>чоловіки</t>
  </si>
  <si>
    <t>журнал реєстрації</t>
  </si>
  <si>
    <t>жінки</t>
  </si>
  <si>
    <t>C68:BQ68</t>
  </si>
  <si>
    <t>Інвалідам ІІ гр.</t>
  </si>
  <si>
    <t>C73:BQ73</t>
  </si>
  <si>
    <t>хворим, які не здатні до самообслуговування і потребують постійної сторонньої допомоги, визнаним такими в порядку, затвердженому МОЗ</t>
  </si>
  <si>
    <t>особи, що здійснюють догляд на непрофесійній основі</t>
  </si>
  <si>
    <t>ефективності</t>
  </si>
  <si>
    <t>Середньомісячний розмір допомоги інвалідам І гр</t>
  </si>
  <si>
    <t>грн/місяць</t>
  </si>
  <si>
    <t>розрахунок</t>
  </si>
  <si>
    <t>Середньомісячний розмір допомоги інвалідам ІІ гр</t>
  </si>
  <si>
    <t>Середньомісячний розмір допомоги хворим, які не здатні до самообслуговування і потребують постійної сторонньої допомоги, визнаним такими в порядку, затвердженому МОЗ</t>
  </si>
  <si>
    <t>середній розмір соціальни послуг з догляду на непрофесійній основі</t>
  </si>
  <si>
    <t>якості</t>
  </si>
  <si>
    <t>Питома вага кількості призначених компенсацій  до кількості звернень за призначенням компенсацій</t>
  </si>
  <si>
    <t>відс.</t>
  </si>
  <si>
    <t>C87:BQ87</t>
  </si>
  <si>
    <t>Аналіз стану виконання результативних показників: В зв’язку зі смертністю отримувачів соціальних допомог</t>
  </si>
  <si>
    <t>Забезпечення надання компенсаційних виплат фізичним непрацюючим особам,які постійно надають соціальні послуги громадянам похилого віку, інвалідам,дітям-інвалідам,хворим,які не здатні до самообслуговування і потребують постійної сторонньої допомоги.</t>
  </si>
  <si>
    <t>В зв’язку із внесенням змін до початкового кошторису кошти не використані в повному обсязі внаслідок зміни виплати допомоги з поштових відділень на особові рахунки в банках.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</si>
  <si>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</si>
  <si>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</si>
  <si>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</si>
  <si>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</si>
  <si>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</si>
  <si>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</si>
  <si>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</si>
  <si>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</si>
  <si>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</si>
  <si>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</si>
  <si>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Управлiння соцiального захисту населення Мукачiвської мiської ради</t>
  </si>
  <si>
    <t>0810000</t>
  </si>
  <si>
    <t>3160</t>
  </si>
  <si>
    <t>1010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</si>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</sst>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;[Red]#,##0.00"/>
    <numFmt numFmtId="166" formatCode="#,##0;[Red]#,##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164" fontId="11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8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7"/>
  <sheetViews>
    <sheetView tabSelected="1" topLeftCell="A79" zoomScaleNormal="100" workbookViewId="0">
      <selection activeCell="AP97" sqref="AP97:BH9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04" t="s">
        <v>52</v>
      </c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3" spans="1:64" ht="9" customHeight="1" x14ac:dyDescent="0.2"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</row>
    <row r="4" spans="1:64" ht="15.75" customHeight="1" x14ac:dyDescent="0.2"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</row>
    <row r="7" spans="1:64" ht="9.75" hidden="1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</row>
    <row r="8" spans="1:64" ht="9.75" hidden="1" customHeight="1" x14ac:dyDescent="0.2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</row>
    <row r="9" spans="1:64" ht="8.25" hidden="1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</row>
    <row r="10" spans="1:64" ht="15.75" x14ac:dyDescent="0.2">
      <c r="A10" s="109" t="s">
        <v>20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64" ht="15.75" customHeight="1" x14ac:dyDescent="0.2">
      <c r="A11" s="109" t="s">
        <v>38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64" ht="15.75" customHeight="1" x14ac:dyDescent="0.2">
      <c r="A12" s="109" t="s">
        <v>112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18.75" customHeight="1" x14ac:dyDescent="0.2">
      <c r="A14" s="17" t="s">
        <v>8</v>
      </c>
      <c r="B14" s="115" t="s">
        <v>105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8"/>
      <c r="N14" s="117" t="s">
        <v>106</v>
      </c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19"/>
      <c r="AU14" s="115" t="s">
        <v>109</v>
      </c>
      <c r="AV14" s="116"/>
      <c r="AW14" s="116"/>
      <c r="AX14" s="116"/>
      <c r="AY14" s="116"/>
      <c r="AZ14" s="116"/>
      <c r="BA14" s="116"/>
      <c r="BB14" s="11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118" t="s">
        <v>57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20"/>
      <c r="N15" s="119" t="s">
        <v>58</v>
      </c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20"/>
      <c r="AU15" s="118" t="s">
        <v>59</v>
      </c>
      <c r="AV15" s="118"/>
      <c r="AW15" s="118"/>
      <c r="AX15" s="118"/>
      <c r="AY15" s="118"/>
      <c r="AZ15" s="118"/>
      <c r="BA15" s="118"/>
      <c r="BB15" s="118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19.5" customHeight="1" x14ac:dyDescent="0.2">
      <c r="A17" s="22" t="s">
        <v>36</v>
      </c>
      <c r="B17" s="115" t="s">
        <v>116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8"/>
      <c r="N17" s="117" t="s">
        <v>115</v>
      </c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19"/>
      <c r="AU17" s="115" t="s">
        <v>109</v>
      </c>
      <c r="AV17" s="116"/>
      <c r="AW17" s="116"/>
      <c r="AX17" s="116"/>
      <c r="AY17" s="116"/>
      <c r="AZ17" s="116"/>
      <c r="BA17" s="116"/>
      <c r="BB17" s="11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118" t="s">
        <v>57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20"/>
      <c r="N18" s="119" t="s">
        <v>60</v>
      </c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20"/>
      <c r="AU18" s="118" t="s">
        <v>59</v>
      </c>
      <c r="AV18" s="118"/>
      <c r="AW18" s="118"/>
      <c r="AX18" s="118"/>
      <c r="AY18" s="118"/>
      <c r="AZ18" s="118"/>
      <c r="BA18" s="118"/>
      <c r="BB18" s="118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71.25" customHeight="1" x14ac:dyDescent="0.2">
      <c r="A20" s="17" t="s">
        <v>37</v>
      </c>
      <c r="B20" s="115" t="s">
        <v>113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/>
      <c r="N20" s="115" t="s">
        <v>117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3"/>
      <c r="AA20" s="115" t="s">
        <v>118</v>
      </c>
      <c r="AB20" s="116"/>
      <c r="AC20" s="116"/>
      <c r="AD20" s="116"/>
      <c r="AE20" s="116"/>
      <c r="AF20" s="116"/>
      <c r="AG20" s="116"/>
      <c r="AH20" s="116"/>
      <c r="AI20" s="116"/>
      <c r="AJ20" s="23"/>
      <c r="AK20" s="122" t="s">
        <v>114</v>
      </c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23"/>
      <c r="BE20" s="115" t="s">
        <v>110</v>
      </c>
      <c r="BF20" s="116"/>
      <c r="BG20" s="116"/>
      <c r="BH20" s="116"/>
      <c r="BI20" s="116"/>
      <c r="BJ20" s="116"/>
      <c r="BK20" s="116"/>
      <c r="BL20" s="116"/>
    </row>
    <row r="21" spans="1:79" ht="23.25" customHeight="1" x14ac:dyDescent="0.2">
      <c r="A21"/>
      <c r="B21" s="118" t="s">
        <v>57</v>
      </c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/>
      <c r="N21" s="118" t="s">
        <v>61</v>
      </c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26"/>
      <c r="AA21" s="120" t="s">
        <v>62</v>
      </c>
      <c r="AB21" s="120"/>
      <c r="AC21" s="120"/>
      <c r="AD21" s="120"/>
      <c r="AE21" s="120"/>
      <c r="AF21" s="120"/>
      <c r="AG21" s="120"/>
      <c r="AH21" s="120"/>
      <c r="AI21" s="120"/>
      <c r="AJ21" s="26"/>
      <c r="AK21" s="121" t="s">
        <v>63</v>
      </c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26"/>
      <c r="BE21" s="118" t="s">
        <v>64</v>
      </c>
      <c r="BF21" s="118"/>
      <c r="BG21" s="118"/>
      <c r="BH21" s="118"/>
      <c r="BI21" s="118"/>
      <c r="BJ21" s="118"/>
      <c r="BK21" s="118"/>
      <c r="BL21" s="118"/>
    </row>
    <row r="22" spans="1:79" ht="6.75" customHeight="1" x14ac:dyDescent="0.2"/>
    <row r="23" spans="1:79" ht="15.75" customHeight="1" x14ac:dyDescent="0.2">
      <c r="A23" s="79" t="s">
        <v>43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</row>
    <row r="24" spans="1:79" ht="18.75" customHeight="1" x14ac:dyDescent="0.2">
      <c r="A24" s="111" t="s">
        <v>3</v>
      </c>
      <c r="B24" s="111"/>
      <c r="C24" s="111"/>
      <c r="D24" s="111"/>
      <c r="E24" s="111"/>
      <c r="F24" s="111"/>
      <c r="G24" s="112" t="s">
        <v>41</v>
      </c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4"/>
    </row>
    <row r="25" spans="1:79" ht="10.5" hidden="1" customHeight="1" x14ac:dyDescent="0.2">
      <c r="A25" s="56" t="s">
        <v>39</v>
      </c>
      <c r="B25" s="56"/>
      <c r="C25" s="56"/>
      <c r="D25" s="56"/>
      <c r="E25" s="56"/>
      <c r="F25" s="56"/>
      <c r="G25" s="75" t="s">
        <v>16</v>
      </c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7"/>
      <c r="CA25" s="1" t="s">
        <v>55</v>
      </c>
    </row>
    <row r="26" spans="1:79" ht="25.5" customHeight="1" x14ac:dyDescent="0.2">
      <c r="A26" s="56">
        <v>1</v>
      </c>
      <c r="B26" s="56"/>
      <c r="C26" s="56"/>
      <c r="D26" s="56"/>
      <c r="E26" s="56"/>
      <c r="F26" s="56"/>
      <c r="G26" s="57" t="s">
        <v>66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9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79" t="s">
        <v>44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31.5" customHeight="1" x14ac:dyDescent="0.2">
      <c r="A29" s="89" t="s">
        <v>103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79" t="s">
        <v>45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</row>
    <row r="32" spans="1:79" ht="18" customHeight="1" x14ac:dyDescent="0.2">
      <c r="A32" s="111" t="s">
        <v>3</v>
      </c>
      <c r="B32" s="111"/>
      <c r="C32" s="111"/>
      <c r="D32" s="111"/>
      <c r="E32" s="111"/>
      <c r="F32" s="111"/>
      <c r="G32" s="112" t="s">
        <v>42</v>
      </c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4"/>
    </row>
    <row r="33" spans="1:80" ht="10.5" hidden="1" customHeight="1" x14ac:dyDescent="0.2">
      <c r="A33" s="56" t="s">
        <v>15</v>
      </c>
      <c r="B33" s="56"/>
      <c r="C33" s="56"/>
      <c r="D33" s="56"/>
      <c r="E33" s="56"/>
      <c r="F33" s="56"/>
      <c r="G33" s="75" t="s">
        <v>16</v>
      </c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7"/>
      <c r="CA33" s="1" t="s">
        <v>56</v>
      </c>
    </row>
    <row r="34" spans="1:80" ht="25.5" customHeight="1" x14ac:dyDescent="0.2">
      <c r="A34" s="56">
        <v>1</v>
      </c>
      <c r="B34" s="56"/>
      <c r="C34" s="56"/>
      <c r="D34" s="56"/>
      <c r="E34" s="56"/>
      <c r="F34" s="56"/>
      <c r="G34" s="57" t="s">
        <v>67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  <c r="CA34" s="1" t="s">
        <v>54</v>
      </c>
    </row>
    <row r="36" spans="1:80" ht="15.75" customHeight="1" x14ac:dyDescent="0.2">
      <c r="A36" s="79" t="s">
        <v>46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</row>
    <row r="37" spans="1:80" ht="15" customHeight="1" x14ac:dyDescent="0.2">
      <c r="A37" s="78" t="s">
        <v>111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8"/>
      <c r="BO37" s="78"/>
      <c r="BP37" s="78"/>
      <c r="BQ37" s="78"/>
    </row>
    <row r="38" spans="1:80" ht="48" customHeight="1" x14ac:dyDescent="0.2">
      <c r="A38" s="38" t="s">
        <v>3</v>
      </c>
      <c r="B38" s="38"/>
      <c r="C38" s="38" t="s">
        <v>30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 t="s">
        <v>27</v>
      </c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 t="s">
        <v>49</v>
      </c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 t="s">
        <v>0</v>
      </c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</row>
    <row r="39" spans="1:80" ht="29.1" customHeight="1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 t="s">
        <v>2</v>
      </c>
      <c r="AB39" s="38"/>
      <c r="AC39" s="38"/>
      <c r="AD39" s="38"/>
      <c r="AE39" s="38"/>
      <c r="AF39" s="38" t="s">
        <v>1</v>
      </c>
      <c r="AG39" s="38"/>
      <c r="AH39" s="38"/>
      <c r="AI39" s="38"/>
      <c r="AJ39" s="38"/>
      <c r="AK39" s="38" t="s">
        <v>28</v>
      </c>
      <c r="AL39" s="38"/>
      <c r="AM39" s="38"/>
      <c r="AN39" s="38"/>
      <c r="AO39" s="38"/>
      <c r="AP39" s="38" t="s">
        <v>2</v>
      </c>
      <c r="AQ39" s="38"/>
      <c r="AR39" s="38"/>
      <c r="AS39" s="38"/>
      <c r="AT39" s="38"/>
      <c r="AU39" s="38" t="s">
        <v>1</v>
      </c>
      <c r="AV39" s="38"/>
      <c r="AW39" s="38"/>
      <c r="AX39" s="38"/>
      <c r="AY39" s="38"/>
      <c r="AZ39" s="38" t="s">
        <v>28</v>
      </c>
      <c r="BA39" s="38"/>
      <c r="BB39" s="38"/>
      <c r="BC39" s="38"/>
      <c r="BD39" s="38" t="s">
        <v>2</v>
      </c>
      <c r="BE39" s="38"/>
      <c r="BF39" s="38"/>
      <c r="BG39" s="38"/>
      <c r="BH39" s="38"/>
      <c r="BI39" s="38" t="s">
        <v>1</v>
      </c>
      <c r="BJ39" s="38"/>
      <c r="BK39" s="38"/>
      <c r="BL39" s="38"/>
      <c r="BM39" s="38"/>
      <c r="BN39" s="38" t="s">
        <v>29</v>
      </c>
      <c r="BO39" s="38"/>
      <c r="BP39" s="38"/>
      <c r="BQ39" s="38"/>
    </row>
    <row r="40" spans="1:80" ht="15.95" customHeight="1" x14ac:dyDescent="0.2">
      <c r="A40" s="81">
        <v>1</v>
      </c>
      <c r="B40" s="81"/>
      <c r="C40" s="81">
        <v>2</v>
      </c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66">
        <v>3</v>
      </c>
      <c r="AB40" s="67"/>
      <c r="AC40" s="67"/>
      <c r="AD40" s="67"/>
      <c r="AE40" s="68"/>
      <c r="AF40" s="66">
        <v>4</v>
      </c>
      <c r="AG40" s="67"/>
      <c r="AH40" s="67"/>
      <c r="AI40" s="67"/>
      <c r="AJ40" s="68"/>
      <c r="AK40" s="66">
        <v>5</v>
      </c>
      <c r="AL40" s="67"/>
      <c r="AM40" s="67"/>
      <c r="AN40" s="67"/>
      <c r="AO40" s="68"/>
      <c r="AP40" s="66">
        <v>6</v>
      </c>
      <c r="AQ40" s="67"/>
      <c r="AR40" s="67"/>
      <c r="AS40" s="67"/>
      <c r="AT40" s="68"/>
      <c r="AU40" s="66">
        <v>7</v>
      </c>
      <c r="AV40" s="67"/>
      <c r="AW40" s="67"/>
      <c r="AX40" s="67"/>
      <c r="AY40" s="68"/>
      <c r="AZ40" s="66">
        <v>8</v>
      </c>
      <c r="BA40" s="67"/>
      <c r="BB40" s="67"/>
      <c r="BC40" s="68"/>
      <c r="BD40" s="66">
        <v>9</v>
      </c>
      <c r="BE40" s="67"/>
      <c r="BF40" s="67"/>
      <c r="BG40" s="67"/>
      <c r="BH40" s="68"/>
      <c r="BI40" s="81">
        <v>10</v>
      </c>
      <c r="BJ40" s="81"/>
      <c r="BK40" s="81"/>
      <c r="BL40" s="81"/>
      <c r="BM40" s="81"/>
      <c r="BN40" s="81">
        <v>11</v>
      </c>
      <c r="BO40" s="81"/>
      <c r="BP40" s="81"/>
      <c r="BQ40" s="81"/>
    </row>
    <row r="41" spans="1:80" ht="15.75" hidden="1" customHeight="1" x14ac:dyDescent="0.2">
      <c r="A41" s="56" t="s">
        <v>15</v>
      </c>
      <c r="B41" s="56"/>
      <c r="C41" s="83" t="s">
        <v>16</v>
      </c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4"/>
      <c r="AA41" s="82" t="s">
        <v>12</v>
      </c>
      <c r="AB41" s="82"/>
      <c r="AC41" s="82"/>
      <c r="AD41" s="82"/>
      <c r="AE41" s="82"/>
      <c r="AF41" s="82" t="s">
        <v>11</v>
      </c>
      <c r="AG41" s="82"/>
      <c r="AH41" s="82"/>
      <c r="AI41" s="82"/>
      <c r="AJ41" s="82"/>
      <c r="AK41" s="70" t="s">
        <v>18</v>
      </c>
      <c r="AL41" s="70"/>
      <c r="AM41" s="70"/>
      <c r="AN41" s="70"/>
      <c r="AO41" s="70"/>
      <c r="AP41" s="82" t="s">
        <v>13</v>
      </c>
      <c r="AQ41" s="82"/>
      <c r="AR41" s="82"/>
      <c r="AS41" s="82"/>
      <c r="AT41" s="82"/>
      <c r="AU41" s="82" t="s">
        <v>14</v>
      </c>
      <c r="AV41" s="82"/>
      <c r="AW41" s="82"/>
      <c r="AX41" s="82"/>
      <c r="AY41" s="82"/>
      <c r="AZ41" s="70" t="s">
        <v>18</v>
      </c>
      <c r="BA41" s="70"/>
      <c r="BB41" s="70"/>
      <c r="BC41" s="70"/>
      <c r="BD41" s="102" t="s">
        <v>34</v>
      </c>
      <c r="BE41" s="102"/>
      <c r="BF41" s="102"/>
      <c r="BG41" s="102"/>
      <c r="BH41" s="102"/>
      <c r="BI41" s="102" t="s">
        <v>34</v>
      </c>
      <c r="BJ41" s="102"/>
      <c r="BK41" s="102"/>
      <c r="BL41" s="102"/>
      <c r="BM41" s="102"/>
      <c r="BN41" s="97" t="s">
        <v>18</v>
      </c>
      <c r="BO41" s="97"/>
      <c r="BP41" s="97"/>
      <c r="BQ41" s="97"/>
      <c r="CA41" s="1" t="s">
        <v>21</v>
      </c>
    </row>
    <row r="42" spans="1:80" ht="47.25" customHeight="1" x14ac:dyDescent="0.2">
      <c r="A42" s="38">
        <v>1</v>
      </c>
      <c r="B42" s="38"/>
      <c r="C42" s="72" t="s">
        <v>68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1"/>
      <c r="AA42" s="91">
        <v>915000</v>
      </c>
      <c r="AB42" s="91"/>
      <c r="AC42" s="91"/>
      <c r="AD42" s="91"/>
      <c r="AE42" s="91"/>
      <c r="AF42" s="91">
        <v>0</v>
      </c>
      <c r="AG42" s="91"/>
      <c r="AH42" s="91"/>
      <c r="AI42" s="91"/>
      <c r="AJ42" s="91"/>
      <c r="AK42" s="91">
        <f>AA42+AF42</f>
        <v>915000</v>
      </c>
      <c r="AL42" s="91"/>
      <c r="AM42" s="91"/>
      <c r="AN42" s="91"/>
      <c r="AO42" s="91"/>
      <c r="AP42" s="91">
        <v>891242.35</v>
      </c>
      <c r="AQ42" s="91"/>
      <c r="AR42" s="91"/>
      <c r="AS42" s="91"/>
      <c r="AT42" s="91"/>
      <c r="AU42" s="91">
        <v>0</v>
      </c>
      <c r="AV42" s="91"/>
      <c r="AW42" s="91"/>
      <c r="AX42" s="91"/>
      <c r="AY42" s="91"/>
      <c r="AZ42" s="91">
        <f>AP42+AU42</f>
        <v>891242.35</v>
      </c>
      <c r="BA42" s="91"/>
      <c r="BB42" s="91"/>
      <c r="BC42" s="91"/>
      <c r="BD42" s="91">
        <f>AP42-AA42</f>
        <v>-23757.650000000023</v>
      </c>
      <c r="BE42" s="91"/>
      <c r="BF42" s="91"/>
      <c r="BG42" s="91"/>
      <c r="BH42" s="91"/>
      <c r="BI42" s="91">
        <f>AU42-AF42</f>
        <v>0</v>
      </c>
      <c r="BJ42" s="91"/>
      <c r="BK42" s="91"/>
      <c r="BL42" s="91"/>
      <c r="BM42" s="91"/>
      <c r="BN42" s="91">
        <f>BD42+BI42</f>
        <v>-23757.650000000023</v>
      </c>
      <c r="BO42" s="91"/>
      <c r="BP42" s="91"/>
      <c r="BQ42" s="91"/>
      <c r="CA42" s="1" t="s">
        <v>22</v>
      </c>
    </row>
    <row r="43" spans="1:80" ht="15.75" customHeight="1" x14ac:dyDescent="0.2">
      <c r="A43" s="38"/>
      <c r="B43" s="38"/>
      <c r="C43" s="72" t="s">
        <v>70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4"/>
      <c r="CB43" s="1" t="s">
        <v>69</v>
      </c>
    </row>
    <row r="44" spans="1:80" s="30" customFormat="1" ht="15.75" x14ac:dyDescent="0.2">
      <c r="A44" s="44"/>
      <c r="B44" s="44"/>
      <c r="C44" s="80" t="s">
        <v>71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7"/>
      <c r="AA44" s="69">
        <v>915000</v>
      </c>
      <c r="AB44" s="69"/>
      <c r="AC44" s="69"/>
      <c r="AD44" s="69"/>
      <c r="AE44" s="69"/>
      <c r="AF44" s="69">
        <v>0</v>
      </c>
      <c r="AG44" s="69"/>
      <c r="AH44" s="69"/>
      <c r="AI44" s="69"/>
      <c r="AJ44" s="69"/>
      <c r="AK44" s="69">
        <f>AA44+AF44</f>
        <v>915000</v>
      </c>
      <c r="AL44" s="69"/>
      <c r="AM44" s="69"/>
      <c r="AN44" s="69"/>
      <c r="AO44" s="69"/>
      <c r="AP44" s="69">
        <v>891242.35</v>
      </c>
      <c r="AQ44" s="69"/>
      <c r="AR44" s="69"/>
      <c r="AS44" s="69"/>
      <c r="AT44" s="69"/>
      <c r="AU44" s="69">
        <v>0</v>
      </c>
      <c r="AV44" s="69"/>
      <c r="AW44" s="69"/>
      <c r="AX44" s="69"/>
      <c r="AY44" s="69"/>
      <c r="AZ44" s="69">
        <f>AP44+AU44</f>
        <v>891242.35</v>
      </c>
      <c r="BA44" s="69"/>
      <c r="BB44" s="69"/>
      <c r="BC44" s="69"/>
      <c r="BD44" s="69">
        <f>AP44-AA44</f>
        <v>-23757.650000000023</v>
      </c>
      <c r="BE44" s="69"/>
      <c r="BF44" s="69"/>
      <c r="BG44" s="69"/>
      <c r="BH44" s="69"/>
      <c r="BI44" s="69">
        <f>AU44-AF44</f>
        <v>0</v>
      </c>
      <c r="BJ44" s="69"/>
      <c r="BK44" s="69"/>
      <c r="BL44" s="69"/>
      <c r="BM44" s="69"/>
      <c r="BN44" s="69">
        <f>BD44+BI44</f>
        <v>-23757.650000000023</v>
      </c>
      <c r="BO44" s="69"/>
      <c r="BP44" s="69"/>
      <c r="BQ44" s="69"/>
    </row>
    <row r="46" spans="1:80" ht="15.75" customHeight="1" x14ac:dyDescent="0.2">
      <c r="A46" s="79" t="s">
        <v>47</v>
      </c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</row>
    <row r="47" spans="1:80" ht="15" customHeight="1" x14ac:dyDescent="0.2">
      <c r="A47" s="78" t="s">
        <v>111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</row>
    <row r="48" spans="1:80" ht="28.5" customHeight="1" x14ac:dyDescent="0.2">
      <c r="A48" s="38" t="s">
        <v>31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 t="s">
        <v>27</v>
      </c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 t="s">
        <v>49</v>
      </c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 t="s">
        <v>0</v>
      </c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2"/>
      <c r="BN48" s="2"/>
      <c r="BO48" s="2"/>
      <c r="BP48" s="2"/>
      <c r="BQ48" s="2"/>
    </row>
    <row r="49" spans="1:80" ht="29.1" customHeight="1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 t="s">
        <v>2</v>
      </c>
      <c r="R49" s="38"/>
      <c r="S49" s="38"/>
      <c r="T49" s="38"/>
      <c r="U49" s="38"/>
      <c r="V49" s="38" t="s">
        <v>1</v>
      </c>
      <c r="W49" s="38"/>
      <c r="X49" s="38"/>
      <c r="Y49" s="38"/>
      <c r="Z49" s="38"/>
      <c r="AA49" s="38" t="s">
        <v>28</v>
      </c>
      <c r="AB49" s="38"/>
      <c r="AC49" s="38"/>
      <c r="AD49" s="38"/>
      <c r="AE49" s="38"/>
      <c r="AF49" s="38"/>
      <c r="AG49" s="38" t="s">
        <v>2</v>
      </c>
      <c r="AH49" s="38"/>
      <c r="AI49" s="38"/>
      <c r="AJ49" s="38"/>
      <c r="AK49" s="38"/>
      <c r="AL49" s="38" t="s">
        <v>1</v>
      </c>
      <c r="AM49" s="38"/>
      <c r="AN49" s="38"/>
      <c r="AO49" s="38"/>
      <c r="AP49" s="38"/>
      <c r="AQ49" s="38" t="s">
        <v>28</v>
      </c>
      <c r="AR49" s="38"/>
      <c r="AS49" s="38"/>
      <c r="AT49" s="38"/>
      <c r="AU49" s="38"/>
      <c r="AV49" s="38"/>
      <c r="AW49" s="94" t="s">
        <v>2</v>
      </c>
      <c r="AX49" s="95"/>
      <c r="AY49" s="95"/>
      <c r="AZ49" s="95"/>
      <c r="BA49" s="96"/>
      <c r="BB49" s="94" t="s">
        <v>1</v>
      </c>
      <c r="BC49" s="95"/>
      <c r="BD49" s="95"/>
      <c r="BE49" s="95"/>
      <c r="BF49" s="96"/>
      <c r="BG49" s="38" t="s">
        <v>28</v>
      </c>
      <c r="BH49" s="38"/>
      <c r="BI49" s="38"/>
      <c r="BJ49" s="38"/>
      <c r="BK49" s="38"/>
      <c r="BL49" s="38"/>
      <c r="BM49" s="2"/>
      <c r="BN49" s="2"/>
      <c r="BO49" s="2"/>
      <c r="BP49" s="2"/>
      <c r="BQ49" s="2"/>
    </row>
    <row r="50" spans="1:80" ht="15.95" customHeight="1" x14ac:dyDescent="0.25">
      <c r="A50" s="38">
        <v>1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>
        <v>2</v>
      </c>
      <c r="R50" s="38"/>
      <c r="S50" s="38"/>
      <c r="T50" s="38"/>
      <c r="U50" s="38"/>
      <c r="V50" s="38">
        <v>3</v>
      </c>
      <c r="W50" s="38"/>
      <c r="X50" s="38"/>
      <c r="Y50" s="38"/>
      <c r="Z50" s="38"/>
      <c r="AA50" s="38">
        <v>4</v>
      </c>
      <c r="AB50" s="38"/>
      <c r="AC50" s="38"/>
      <c r="AD50" s="38"/>
      <c r="AE50" s="38"/>
      <c r="AF50" s="38"/>
      <c r="AG50" s="38">
        <v>5</v>
      </c>
      <c r="AH50" s="38"/>
      <c r="AI50" s="38"/>
      <c r="AJ50" s="38"/>
      <c r="AK50" s="38"/>
      <c r="AL50" s="38">
        <v>6</v>
      </c>
      <c r="AM50" s="38"/>
      <c r="AN50" s="38"/>
      <c r="AO50" s="38"/>
      <c r="AP50" s="38"/>
      <c r="AQ50" s="38">
        <v>7</v>
      </c>
      <c r="AR50" s="38"/>
      <c r="AS50" s="38"/>
      <c r="AT50" s="38"/>
      <c r="AU50" s="38"/>
      <c r="AV50" s="38"/>
      <c r="AW50" s="38">
        <v>8</v>
      </c>
      <c r="AX50" s="38"/>
      <c r="AY50" s="38"/>
      <c r="AZ50" s="38"/>
      <c r="BA50" s="38"/>
      <c r="BB50" s="100">
        <v>9</v>
      </c>
      <c r="BC50" s="100"/>
      <c r="BD50" s="100"/>
      <c r="BE50" s="100"/>
      <c r="BF50" s="100"/>
      <c r="BG50" s="100">
        <v>10</v>
      </c>
      <c r="BH50" s="100"/>
      <c r="BI50" s="100"/>
      <c r="BJ50" s="100"/>
      <c r="BK50" s="100"/>
      <c r="BL50" s="100"/>
      <c r="BM50" s="6"/>
      <c r="BN50" s="6"/>
      <c r="BO50" s="6"/>
      <c r="BP50" s="6"/>
      <c r="BQ50" s="6"/>
    </row>
    <row r="51" spans="1:80" ht="18" hidden="1" customHeight="1" x14ac:dyDescent="0.2">
      <c r="A51" s="71" t="s">
        <v>16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82" t="s">
        <v>12</v>
      </c>
      <c r="R51" s="82"/>
      <c r="S51" s="82"/>
      <c r="T51" s="82"/>
      <c r="U51" s="82"/>
      <c r="V51" s="82" t="s">
        <v>11</v>
      </c>
      <c r="W51" s="82"/>
      <c r="X51" s="82"/>
      <c r="Y51" s="82"/>
      <c r="Z51" s="82"/>
      <c r="AA51" s="70" t="s">
        <v>18</v>
      </c>
      <c r="AB51" s="97"/>
      <c r="AC51" s="97"/>
      <c r="AD51" s="97"/>
      <c r="AE51" s="97"/>
      <c r="AF51" s="97"/>
      <c r="AG51" s="82" t="s">
        <v>13</v>
      </c>
      <c r="AH51" s="82"/>
      <c r="AI51" s="82"/>
      <c r="AJ51" s="82"/>
      <c r="AK51" s="82"/>
      <c r="AL51" s="82" t="s">
        <v>14</v>
      </c>
      <c r="AM51" s="82"/>
      <c r="AN51" s="82"/>
      <c r="AO51" s="82"/>
      <c r="AP51" s="82"/>
      <c r="AQ51" s="70" t="s">
        <v>18</v>
      </c>
      <c r="AR51" s="97"/>
      <c r="AS51" s="97"/>
      <c r="AT51" s="97"/>
      <c r="AU51" s="97"/>
      <c r="AV51" s="97"/>
      <c r="AW51" s="106" t="s">
        <v>19</v>
      </c>
      <c r="AX51" s="107"/>
      <c r="AY51" s="107"/>
      <c r="AZ51" s="107"/>
      <c r="BA51" s="108"/>
      <c r="BB51" s="106" t="s">
        <v>19</v>
      </c>
      <c r="BC51" s="107"/>
      <c r="BD51" s="107"/>
      <c r="BE51" s="107"/>
      <c r="BF51" s="108"/>
      <c r="BG51" s="97" t="s">
        <v>18</v>
      </c>
      <c r="BH51" s="97"/>
      <c r="BI51" s="97"/>
      <c r="BJ51" s="97"/>
      <c r="BK51" s="97"/>
      <c r="BL51" s="97"/>
      <c r="BM51" s="7"/>
      <c r="BN51" s="7"/>
      <c r="BO51" s="7"/>
      <c r="BP51" s="7"/>
      <c r="BQ51" s="7"/>
      <c r="CA51" s="1" t="s">
        <v>23</v>
      </c>
    </row>
    <row r="52" spans="1:80" s="30" customFormat="1" ht="15.75" x14ac:dyDescent="0.2">
      <c r="A52" s="98" t="s">
        <v>72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2">
        <f>Q52+V52</f>
        <v>0</v>
      </c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>
        <f>AG52+AL52</f>
        <v>0</v>
      </c>
      <c r="AR52" s="92"/>
      <c r="AS52" s="92"/>
      <c r="AT52" s="92"/>
      <c r="AU52" s="92"/>
      <c r="AV52" s="92"/>
      <c r="AW52" s="92">
        <f>AG52-Q52</f>
        <v>0</v>
      </c>
      <c r="AX52" s="92"/>
      <c r="AY52" s="92"/>
      <c r="AZ52" s="92"/>
      <c r="BA52" s="92"/>
      <c r="BB52" s="93">
        <f>AL52-V52</f>
        <v>0</v>
      </c>
      <c r="BC52" s="93"/>
      <c r="BD52" s="93"/>
      <c r="BE52" s="93"/>
      <c r="BF52" s="93"/>
      <c r="BG52" s="93">
        <f>AW52+BB52</f>
        <v>0</v>
      </c>
      <c r="BH52" s="93"/>
      <c r="BI52" s="93"/>
      <c r="BJ52" s="93"/>
      <c r="BK52" s="93"/>
      <c r="BL52" s="93"/>
      <c r="BM52" s="31"/>
      <c r="BN52" s="31"/>
      <c r="BO52" s="31"/>
      <c r="BP52" s="31"/>
      <c r="BQ52" s="31"/>
      <c r="CA52" s="30" t="s">
        <v>24</v>
      </c>
    </row>
    <row r="54" spans="1:80" ht="15.75" customHeight="1" x14ac:dyDescent="0.2">
      <c r="A54" s="79" t="s">
        <v>48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</row>
    <row r="56" spans="1:80" ht="45" customHeight="1" x14ac:dyDescent="0.2">
      <c r="A56" s="60" t="s">
        <v>7</v>
      </c>
      <c r="B56" s="61"/>
      <c r="C56" s="60" t="s">
        <v>6</v>
      </c>
      <c r="D56" s="64"/>
      <c r="E56" s="64"/>
      <c r="F56" s="64"/>
      <c r="G56" s="64"/>
      <c r="H56" s="64"/>
      <c r="I56" s="61"/>
      <c r="J56" s="60" t="s">
        <v>5</v>
      </c>
      <c r="K56" s="64"/>
      <c r="L56" s="64"/>
      <c r="M56" s="64"/>
      <c r="N56" s="61"/>
      <c r="O56" s="60" t="s">
        <v>4</v>
      </c>
      <c r="P56" s="64"/>
      <c r="Q56" s="64"/>
      <c r="R56" s="64"/>
      <c r="S56" s="64"/>
      <c r="T56" s="64"/>
      <c r="U56" s="64"/>
      <c r="V56" s="64"/>
      <c r="W56" s="64"/>
      <c r="X56" s="61"/>
      <c r="Y56" s="38" t="s">
        <v>27</v>
      </c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 t="s">
        <v>50</v>
      </c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101" t="s">
        <v>0</v>
      </c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1"/>
      <c r="BP56" s="101"/>
      <c r="BQ56" s="101"/>
      <c r="BR56" s="9"/>
      <c r="BS56" s="9"/>
      <c r="BT56" s="9"/>
      <c r="BU56" s="9"/>
      <c r="BV56" s="9"/>
      <c r="BW56" s="9"/>
      <c r="BX56" s="9"/>
      <c r="BY56" s="9"/>
      <c r="BZ56" s="8"/>
    </row>
    <row r="57" spans="1:80" ht="32.25" customHeight="1" x14ac:dyDescent="0.2">
      <c r="A57" s="62"/>
      <c r="B57" s="63"/>
      <c r="C57" s="62"/>
      <c r="D57" s="65"/>
      <c r="E57" s="65"/>
      <c r="F57" s="65"/>
      <c r="G57" s="65"/>
      <c r="H57" s="65"/>
      <c r="I57" s="63"/>
      <c r="J57" s="62"/>
      <c r="K57" s="65"/>
      <c r="L57" s="65"/>
      <c r="M57" s="65"/>
      <c r="N57" s="63"/>
      <c r="O57" s="62"/>
      <c r="P57" s="65"/>
      <c r="Q57" s="65"/>
      <c r="R57" s="65"/>
      <c r="S57" s="65"/>
      <c r="T57" s="65"/>
      <c r="U57" s="65"/>
      <c r="V57" s="65"/>
      <c r="W57" s="65"/>
      <c r="X57" s="63"/>
      <c r="Y57" s="94" t="s">
        <v>2</v>
      </c>
      <c r="Z57" s="95"/>
      <c r="AA57" s="95"/>
      <c r="AB57" s="95"/>
      <c r="AC57" s="96"/>
      <c r="AD57" s="94" t="s">
        <v>1</v>
      </c>
      <c r="AE57" s="95"/>
      <c r="AF57" s="95"/>
      <c r="AG57" s="95"/>
      <c r="AH57" s="96"/>
      <c r="AI57" s="38" t="s">
        <v>28</v>
      </c>
      <c r="AJ57" s="38"/>
      <c r="AK57" s="38"/>
      <c r="AL57" s="38"/>
      <c r="AM57" s="38"/>
      <c r="AN57" s="38" t="s">
        <v>2</v>
      </c>
      <c r="AO57" s="38"/>
      <c r="AP57" s="38"/>
      <c r="AQ57" s="38"/>
      <c r="AR57" s="38"/>
      <c r="AS57" s="38" t="s">
        <v>1</v>
      </c>
      <c r="AT57" s="38"/>
      <c r="AU57" s="38"/>
      <c r="AV57" s="38"/>
      <c r="AW57" s="38"/>
      <c r="AX57" s="38" t="s">
        <v>28</v>
      </c>
      <c r="AY57" s="38"/>
      <c r="AZ57" s="38"/>
      <c r="BA57" s="38"/>
      <c r="BB57" s="38"/>
      <c r="BC57" s="38" t="s">
        <v>2</v>
      </c>
      <c r="BD57" s="38"/>
      <c r="BE57" s="38"/>
      <c r="BF57" s="38"/>
      <c r="BG57" s="38"/>
      <c r="BH57" s="38" t="s">
        <v>1</v>
      </c>
      <c r="BI57" s="38"/>
      <c r="BJ57" s="38"/>
      <c r="BK57" s="38"/>
      <c r="BL57" s="38"/>
      <c r="BM57" s="38" t="s">
        <v>28</v>
      </c>
      <c r="BN57" s="38"/>
      <c r="BO57" s="38"/>
      <c r="BP57" s="38"/>
      <c r="BQ57" s="38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5.95" customHeight="1" x14ac:dyDescent="0.2">
      <c r="A58" s="38">
        <v>1</v>
      </c>
      <c r="B58" s="38"/>
      <c r="C58" s="38">
        <v>2</v>
      </c>
      <c r="D58" s="38"/>
      <c r="E58" s="38"/>
      <c r="F58" s="38"/>
      <c r="G58" s="38"/>
      <c r="H58" s="38"/>
      <c r="I58" s="38"/>
      <c r="J58" s="38">
        <v>3</v>
      </c>
      <c r="K58" s="38"/>
      <c r="L58" s="38"/>
      <c r="M58" s="38"/>
      <c r="N58" s="38"/>
      <c r="O58" s="38">
        <v>4</v>
      </c>
      <c r="P58" s="38"/>
      <c r="Q58" s="38"/>
      <c r="R58" s="38"/>
      <c r="S58" s="38"/>
      <c r="T58" s="38"/>
      <c r="U58" s="38"/>
      <c r="V58" s="38"/>
      <c r="W58" s="38"/>
      <c r="X58" s="38"/>
      <c r="Y58" s="38">
        <v>5</v>
      </c>
      <c r="Z58" s="38"/>
      <c r="AA58" s="38"/>
      <c r="AB58" s="38"/>
      <c r="AC58" s="38"/>
      <c r="AD58" s="38">
        <v>6</v>
      </c>
      <c r="AE58" s="38"/>
      <c r="AF58" s="38"/>
      <c r="AG58" s="38"/>
      <c r="AH58" s="38"/>
      <c r="AI58" s="38">
        <v>7</v>
      </c>
      <c r="AJ58" s="38"/>
      <c r="AK58" s="38"/>
      <c r="AL58" s="38"/>
      <c r="AM58" s="38"/>
      <c r="AN58" s="94">
        <v>8</v>
      </c>
      <c r="AO58" s="95"/>
      <c r="AP58" s="95"/>
      <c r="AQ58" s="95"/>
      <c r="AR58" s="96"/>
      <c r="AS58" s="94">
        <v>9</v>
      </c>
      <c r="AT58" s="95"/>
      <c r="AU58" s="95"/>
      <c r="AV58" s="95"/>
      <c r="AW58" s="96"/>
      <c r="AX58" s="94">
        <v>10</v>
      </c>
      <c r="AY58" s="95"/>
      <c r="AZ58" s="95"/>
      <c r="BA58" s="95"/>
      <c r="BB58" s="96"/>
      <c r="BC58" s="94">
        <v>11</v>
      </c>
      <c r="BD58" s="95"/>
      <c r="BE58" s="95"/>
      <c r="BF58" s="95"/>
      <c r="BG58" s="96"/>
      <c r="BH58" s="94">
        <v>12</v>
      </c>
      <c r="BI58" s="95"/>
      <c r="BJ58" s="95"/>
      <c r="BK58" s="95"/>
      <c r="BL58" s="96"/>
      <c r="BM58" s="94">
        <v>13</v>
      </c>
      <c r="BN58" s="95"/>
      <c r="BO58" s="95"/>
      <c r="BP58" s="95"/>
      <c r="BQ58" s="96"/>
      <c r="BR58" s="2"/>
      <c r="BS58" s="2"/>
      <c r="BT58" s="2"/>
      <c r="BU58" s="2"/>
      <c r="BV58" s="2"/>
      <c r="BW58" s="2"/>
      <c r="BX58" s="2"/>
      <c r="BY58" s="2"/>
      <c r="BZ58" s="8"/>
    </row>
    <row r="59" spans="1:80" ht="12.75" hidden="1" customHeight="1" x14ac:dyDescent="0.2">
      <c r="A59" s="56" t="s">
        <v>39</v>
      </c>
      <c r="B59" s="56"/>
      <c r="C59" s="75" t="s">
        <v>16</v>
      </c>
      <c r="D59" s="76"/>
      <c r="E59" s="76"/>
      <c r="F59" s="76"/>
      <c r="G59" s="76"/>
      <c r="H59" s="76"/>
      <c r="I59" s="77"/>
      <c r="J59" s="56" t="s">
        <v>17</v>
      </c>
      <c r="K59" s="56"/>
      <c r="L59" s="56"/>
      <c r="M59" s="56"/>
      <c r="N59" s="56"/>
      <c r="O59" s="71" t="s">
        <v>40</v>
      </c>
      <c r="P59" s="71"/>
      <c r="Q59" s="71"/>
      <c r="R59" s="71"/>
      <c r="S59" s="71"/>
      <c r="T59" s="71"/>
      <c r="U59" s="71"/>
      <c r="V59" s="71"/>
      <c r="W59" s="71"/>
      <c r="X59" s="75"/>
      <c r="Y59" s="82" t="s">
        <v>12</v>
      </c>
      <c r="Z59" s="82"/>
      <c r="AA59" s="82"/>
      <c r="AB59" s="82"/>
      <c r="AC59" s="82"/>
      <c r="AD59" s="82" t="s">
        <v>32</v>
      </c>
      <c r="AE59" s="82"/>
      <c r="AF59" s="82"/>
      <c r="AG59" s="82"/>
      <c r="AH59" s="82"/>
      <c r="AI59" s="82" t="s">
        <v>18</v>
      </c>
      <c r="AJ59" s="82"/>
      <c r="AK59" s="82"/>
      <c r="AL59" s="82"/>
      <c r="AM59" s="82"/>
      <c r="AN59" s="82" t="s">
        <v>33</v>
      </c>
      <c r="AO59" s="82"/>
      <c r="AP59" s="82"/>
      <c r="AQ59" s="82"/>
      <c r="AR59" s="82"/>
      <c r="AS59" s="82" t="s">
        <v>13</v>
      </c>
      <c r="AT59" s="82"/>
      <c r="AU59" s="82"/>
      <c r="AV59" s="82"/>
      <c r="AW59" s="82"/>
      <c r="AX59" s="82" t="s">
        <v>18</v>
      </c>
      <c r="AY59" s="82"/>
      <c r="AZ59" s="82"/>
      <c r="BA59" s="82"/>
      <c r="BB59" s="82"/>
      <c r="BC59" s="82" t="s">
        <v>35</v>
      </c>
      <c r="BD59" s="82"/>
      <c r="BE59" s="82"/>
      <c r="BF59" s="82"/>
      <c r="BG59" s="82"/>
      <c r="BH59" s="82" t="s">
        <v>35</v>
      </c>
      <c r="BI59" s="82"/>
      <c r="BJ59" s="82"/>
      <c r="BK59" s="82"/>
      <c r="BL59" s="82"/>
      <c r="BM59" s="103" t="s">
        <v>18</v>
      </c>
      <c r="BN59" s="103"/>
      <c r="BO59" s="103"/>
      <c r="BP59" s="103"/>
      <c r="BQ59" s="103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80" s="30" customFormat="1" ht="15.75" x14ac:dyDescent="0.2">
      <c r="A60" s="44">
        <v>0</v>
      </c>
      <c r="B60" s="44"/>
      <c r="C60" s="48" t="s">
        <v>73</v>
      </c>
      <c r="D60" s="48"/>
      <c r="E60" s="48"/>
      <c r="F60" s="48"/>
      <c r="G60" s="48"/>
      <c r="H60" s="48"/>
      <c r="I60" s="48"/>
      <c r="J60" s="48" t="s">
        <v>74</v>
      </c>
      <c r="K60" s="48"/>
      <c r="L60" s="48"/>
      <c r="M60" s="48"/>
      <c r="N60" s="48"/>
      <c r="O60" s="48" t="s">
        <v>74</v>
      </c>
      <c r="P60" s="48"/>
      <c r="Q60" s="48"/>
      <c r="R60" s="48"/>
      <c r="S60" s="48"/>
      <c r="T60" s="48"/>
      <c r="U60" s="48"/>
      <c r="V60" s="48"/>
      <c r="W60" s="48"/>
      <c r="X60" s="48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32"/>
      <c r="BS60" s="32"/>
      <c r="BT60" s="32"/>
      <c r="BU60" s="32"/>
      <c r="BV60" s="32"/>
      <c r="BW60" s="32"/>
      <c r="BX60" s="32"/>
      <c r="BY60" s="32"/>
      <c r="BZ60" s="33"/>
      <c r="CA60" s="30" t="s">
        <v>26</v>
      </c>
    </row>
    <row r="61" spans="1:80" ht="119.25" customHeight="1" x14ac:dyDescent="0.2">
      <c r="A61" s="38">
        <v>0</v>
      </c>
      <c r="B61" s="38"/>
      <c r="C61" s="43" t="s">
        <v>75</v>
      </c>
      <c r="D61" s="40"/>
      <c r="E61" s="40"/>
      <c r="F61" s="40"/>
      <c r="G61" s="40"/>
      <c r="H61" s="40"/>
      <c r="I61" s="41"/>
      <c r="J61" s="42" t="s">
        <v>76</v>
      </c>
      <c r="K61" s="42"/>
      <c r="L61" s="42"/>
      <c r="M61" s="42"/>
      <c r="N61" s="42"/>
      <c r="O61" s="42" t="s">
        <v>77</v>
      </c>
      <c r="P61" s="42"/>
      <c r="Q61" s="42"/>
      <c r="R61" s="42"/>
      <c r="S61" s="42"/>
      <c r="T61" s="42"/>
      <c r="U61" s="42"/>
      <c r="V61" s="42"/>
      <c r="W61" s="42"/>
      <c r="X61" s="42"/>
      <c r="Y61" s="37">
        <v>915000</v>
      </c>
      <c r="Z61" s="37"/>
      <c r="AA61" s="37"/>
      <c r="AB61" s="37"/>
      <c r="AC61" s="37"/>
      <c r="AD61" s="37">
        <v>0</v>
      </c>
      <c r="AE61" s="37"/>
      <c r="AF61" s="37"/>
      <c r="AG61" s="37"/>
      <c r="AH61" s="37"/>
      <c r="AI61" s="37">
        <f>Y61+AD61</f>
        <v>915000</v>
      </c>
      <c r="AJ61" s="37"/>
      <c r="AK61" s="37"/>
      <c r="AL61" s="37"/>
      <c r="AM61" s="37"/>
      <c r="AN61" s="37">
        <v>891242.35</v>
      </c>
      <c r="AO61" s="37"/>
      <c r="AP61" s="37"/>
      <c r="AQ61" s="37"/>
      <c r="AR61" s="37"/>
      <c r="AS61" s="37">
        <v>0</v>
      </c>
      <c r="AT61" s="37"/>
      <c r="AU61" s="37"/>
      <c r="AV61" s="37"/>
      <c r="AW61" s="37"/>
      <c r="AX61" s="37">
        <f>AN61+AS61</f>
        <v>891242.35</v>
      </c>
      <c r="AY61" s="37"/>
      <c r="AZ61" s="37"/>
      <c r="BA61" s="37"/>
      <c r="BB61" s="37"/>
      <c r="BC61" s="37">
        <f>AN61-Y61</f>
        <v>-23757.650000000023</v>
      </c>
      <c r="BD61" s="37"/>
      <c r="BE61" s="37"/>
      <c r="BF61" s="37"/>
      <c r="BG61" s="37"/>
      <c r="BH61" s="37">
        <f>AS61-AD61</f>
        <v>0</v>
      </c>
      <c r="BI61" s="37"/>
      <c r="BJ61" s="37"/>
      <c r="BK61" s="37"/>
      <c r="BL61" s="37"/>
      <c r="BM61" s="37">
        <f>BC61+BH61</f>
        <v>-23757.650000000023</v>
      </c>
      <c r="BN61" s="37"/>
      <c r="BO61" s="37"/>
      <c r="BP61" s="37"/>
      <c r="BQ61" s="37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80" ht="15.75" customHeight="1" x14ac:dyDescent="0.2">
      <c r="A62" s="38"/>
      <c r="B62" s="38"/>
      <c r="C62" s="34" t="s">
        <v>79</v>
      </c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6"/>
      <c r="BR62" s="10"/>
      <c r="BS62" s="10"/>
      <c r="BT62" s="10"/>
      <c r="BU62" s="10"/>
      <c r="BV62" s="10"/>
      <c r="BW62" s="10"/>
      <c r="BX62" s="10"/>
      <c r="BY62" s="10"/>
      <c r="BZ62" s="8"/>
      <c r="CB62" s="1" t="s">
        <v>78</v>
      </c>
    </row>
    <row r="63" spans="1:80" s="30" customFormat="1" ht="15.75" x14ac:dyDescent="0.2">
      <c r="A63" s="44">
        <v>0</v>
      </c>
      <c r="B63" s="44"/>
      <c r="C63" s="45" t="s">
        <v>80</v>
      </c>
      <c r="D63" s="46"/>
      <c r="E63" s="46"/>
      <c r="F63" s="46"/>
      <c r="G63" s="46"/>
      <c r="H63" s="46"/>
      <c r="I63" s="47"/>
      <c r="J63" s="48" t="s">
        <v>74</v>
      </c>
      <c r="K63" s="48"/>
      <c r="L63" s="48"/>
      <c r="M63" s="48"/>
      <c r="N63" s="48"/>
      <c r="O63" s="48" t="s">
        <v>74</v>
      </c>
      <c r="P63" s="48"/>
      <c r="Q63" s="48"/>
      <c r="R63" s="48"/>
      <c r="S63" s="48"/>
      <c r="T63" s="48"/>
      <c r="U63" s="48"/>
      <c r="V63" s="48"/>
      <c r="W63" s="48"/>
      <c r="X63" s="48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80" s="30" customFormat="1" ht="15.75" customHeight="1" x14ac:dyDescent="0.2">
      <c r="A64" s="44">
        <v>1</v>
      </c>
      <c r="B64" s="44"/>
      <c r="C64" s="45" t="s">
        <v>81</v>
      </c>
      <c r="D64" s="46"/>
      <c r="E64" s="46"/>
      <c r="F64" s="46"/>
      <c r="G64" s="46"/>
      <c r="H64" s="46"/>
      <c r="I64" s="47"/>
      <c r="J64" s="48" t="s">
        <v>82</v>
      </c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53">
        <v>10</v>
      </c>
      <c r="Z64" s="53"/>
      <c r="AA64" s="53"/>
      <c r="AB64" s="53"/>
      <c r="AC64" s="53"/>
      <c r="AD64" s="53">
        <v>0</v>
      </c>
      <c r="AE64" s="53"/>
      <c r="AF64" s="53"/>
      <c r="AG64" s="53"/>
      <c r="AH64" s="53"/>
      <c r="AI64" s="53">
        <f>Y64+AD64</f>
        <v>10</v>
      </c>
      <c r="AJ64" s="53"/>
      <c r="AK64" s="53"/>
      <c r="AL64" s="53"/>
      <c r="AM64" s="53"/>
      <c r="AN64" s="53">
        <v>8</v>
      </c>
      <c r="AO64" s="53"/>
      <c r="AP64" s="53"/>
      <c r="AQ64" s="53"/>
      <c r="AR64" s="53"/>
      <c r="AS64" s="53">
        <v>0</v>
      </c>
      <c r="AT64" s="53"/>
      <c r="AU64" s="53"/>
      <c r="AV64" s="53"/>
      <c r="AW64" s="53"/>
      <c r="AX64" s="53">
        <f>AN64+AS64</f>
        <v>8</v>
      </c>
      <c r="AY64" s="53"/>
      <c r="AZ64" s="53"/>
      <c r="BA64" s="53"/>
      <c r="BB64" s="53"/>
      <c r="BC64" s="53">
        <f>AN64-Y64</f>
        <v>-2</v>
      </c>
      <c r="BD64" s="53"/>
      <c r="BE64" s="53"/>
      <c r="BF64" s="53"/>
      <c r="BG64" s="53"/>
      <c r="BH64" s="53">
        <f>AS64-AD64</f>
        <v>0</v>
      </c>
      <c r="BI64" s="53"/>
      <c r="BJ64" s="53"/>
      <c r="BK64" s="53"/>
      <c r="BL64" s="53"/>
      <c r="BM64" s="53">
        <f>BC64+BH64</f>
        <v>-2</v>
      </c>
      <c r="BN64" s="53"/>
      <c r="BO64" s="53"/>
      <c r="BP64" s="53"/>
      <c r="BQ64" s="53"/>
      <c r="BR64" s="32"/>
      <c r="BS64" s="32"/>
      <c r="BT64" s="32"/>
      <c r="BU64" s="32"/>
      <c r="BV64" s="32"/>
      <c r="BW64" s="32"/>
      <c r="BX64" s="32"/>
      <c r="BY64" s="32"/>
      <c r="BZ64" s="33"/>
    </row>
    <row r="65" spans="1:80" ht="15.75" customHeight="1" x14ac:dyDescent="0.2">
      <c r="A65" s="38">
        <v>0</v>
      </c>
      <c r="B65" s="38"/>
      <c r="C65" s="34" t="s">
        <v>83</v>
      </c>
      <c r="D65" s="40"/>
      <c r="E65" s="40"/>
      <c r="F65" s="40"/>
      <c r="G65" s="40"/>
      <c r="H65" s="40"/>
      <c r="I65" s="41"/>
      <c r="J65" s="42" t="s">
        <v>82</v>
      </c>
      <c r="K65" s="42"/>
      <c r="L65" s="42"/>
      <c r="M65" s="42"/>
      <c r="N65" s="42"/>
      <c r="O65" s="43" t="s">
        <v>84</v>
      </c>
      <c r="P65" s="40"/>
      <c r="Q65" s="40"/>
      <c r="R65" s="40"/>
      <c r="S65" s="40"/>
      <c r="T65" s="40"/>
      <c r="U65" s="40"/>
      <c r="V65" s="40"/>
      <c r="W65" s="40"/>
      <c r="X65" s="41"/>
      <c r="Y65" s="52">
        <v>5</v>
      </c>
      <c r="Z65" s="52"/>
      <c r="AA65" s="52"/>
      <c r="AB65" s="52"/>
      <c r="AC65" s="52"/>
      <c r="AD65" s="52">
        <v>0</v>
      </c>
      <c r="AE65" s="52"/>
      <c r="AF65" s="52"/>
      <c r="AG65" s="52"/>
      <c r="AH65" s="52"/>
      <c r="AI65" s="52">
        <f>Y65+AD65</f>
        <v>5</v>
      </c>
      <c r="AJ65" s="52"/>
      <c r="AK65" s="52"/>
      <c r="AL65" s="52"/>
      <c r="AM65" s="52"/>
      <c r="AN65" s="52">
        <v>4</v>
      </c>
      <c r="AO65" s="52"/>
      <c r="AP65" s="52"/>
      <c r="AQ65" s="52"/>
      <c r="AR65" s="52"/>
      <c r="AS65" s="52">
        <v>0</v>
      </c>
      <c r="AT65" s="52"/>
      <c r="AU65" s="52"/>
      <c r="AV65" s="52"/>
      <c r="AW65" s="52"/>
      <c r="AX65" s="52">
        <f>AN65+AS65</f>
        <v>4</v>
      </c>
      <c r="AY65" s="52"/>
      <c r="AZ65" s="52"/>
      <c r="BA65" s="52"/>
      <c r="BB65" s="52"/>
      <c r="BC65" s="52">
        <f>AN65-Y65</f>
        <v>-1</v>
      </c>
      <c r="BD65" s="52"/>
      <c r="BE65" s="52"/>
      <c r="BF65" s="52"/>
      <c r="BG65" s="52"/>
      <c r="BH65" s="52">
        <f>AS65-AD65</f>
        <v>0</v>
      </c>
      <c r="BI65" s="52"/>
      <c r="BJ65" s="52"/>
      <c r="BK65" s="52"/>
      <c r="BL65" s="52"/>
      <c r="BM65" s="52">
        <f>BC65+BH65</f>
        <v>-1</v>
      </c>
      <c r="BN65" s="52"/>
      <c r="BO65" s="52"/>
      <c r="BP65" s="52"/>
      <c r="BQ65" s="52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15.75" customHeight="1" x14ac:dyDescent="0.2">
      <c r="A66" s="38">
        <v>0</v>
      </c>
      <c r="B66" s="38"/>
      <c r="C66" s="34" t="s">
        <v>85</v>
      </c>
      <c r="D66" s="40"/>
      <c r="E66" s="40"/>
      <c r="F66" s="40"/>
      <c r="G66" s="40"/>
      <c r="H66" s="40"/>
      <c r="I66" s="41"/>
      <c r="J66" s="42" t="s">
        <v>82</v>
      </c>
      <c r="K66" s="42"/>
      <c r="L66" s="42"/>
      <c r="M66" s="42"/>
      <c r="N66" s="42"/>
      <c r="O66" s="43" t="s">
        <v>84</v>
      </c>
      <c r="P66" s="40"/>
      <c r="Q66" s="40"/>
      <c r="R66" s="40"/>
      <c r="S66" s="40"/>
      <c r="T66" s="40"/>
      <c r="U66" s="40"/>
      <c r="V66" s="40"/>
      <c r="W66" s="40"/>
      <c r="X66" s="41"/>
      <c r="Y66" s="52">
        <v>5</v>
      </c>
      <c r="Z66" s="52"/>
      <c r="AA66" s="52"/>
      <c r="AB66" s="52"/>
      <c r="AC66" s="52"/>
      <c r="AD66" s="52">
        <v>0</v>
      </c>
      <c r="AE66" s="52"/>
      <c r="AF66" s="52"/>
      <c r="AG66" s="52"/>
      <c r="AH66" s="52"/>
      <c r="AI66" s="52">
        <f>Y66+AD66</f>
        <v>5</v>
      </c>
      <c r="AJ66" s="52"/>
      <c r="AK66" s="52"/>
      <c r="AL66" s="52"/>
      <c r="AM66" s="52"/>
      <c r="AN66" s="52">
        <v>4</v>
      </c>
      <c r="AO66" s="52"/>
      <c r="AP66" s="52"/>
      <c r="AQ66" s="52"/>
      <c r="AR66" s="52"/>
      <c r="AS66" s="52">
        <v>0</v>
      </c>
      <c r="AT66" s="52"/>
      <c r="AU66" s="52"/>
      <c r="AV66" s="52"/>
      <c r="AW66" s="52"/>
      <c r="AX66" s="52">
        <f>AN66+AS66</f>
        <v>4</v>
      </c>
      <c r="AY66" s="52"/>
      <c r="AZ66" s="52"/>
      <c r="BA66" s="52"/>
      <c r="BB66" s="52"/>
      <c r="BC66" s="52">
        <f>AN66-Y66</f>
        <v>-1</v>
      </c>
      <c r="BD66" s="52"/>
      <c r="BE66" s="52"/>
      <c r="BF66" s="52"/>
      <c r="BG66" s="52"/>
      <c r="BH66" s="52">
        <f>AS66-AD66</f>
        <v>0</v>
      </c>
      <c r="BI66" s="52"/>
      <c r="BJ66" s="52"/>
      <c r="BK66" s="52"/>
      <c r="BL66" s="52"/>
      <c r="BM66" s="52">
        <f>BC66+BH66</f>
        <v>-1</v>
      </c>
      <c r="BN66" s="52"/>
      <c r="BO66" s="52"/>
      <c r="BP66" s="52"/>
      <c r="BQ66" s="52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15.75" customHeight="1" x14ac:dyDescent="0.2">
      <c r="A67" s="38"/>
      <c r="B67" s="38"/>
      <c r="C67" s="34" t="s">
        <v>79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  <c r="BG67" s="35"/>
      <c r="BH67" s="35"/>
      <c r="BI67" s="35"/>
      <c r="BJ67" s="35"/>
      <c r="BK67" s="35"/>
      <c r="BL67" s="35"/>
      <c r="BM67" s="35"/>
      <c r="BN67" s="35"/>
      <c r="BO67" s="35"/>
      <c r="BP67" s="35"/>
      <c r="BQ67" s="36"/>
      <c r="BR67" s="10"/>
      <c r="BS67" s="10"/>
      <c r="BT67" s="10"/>
      <c r="BU67" s="10"/>
      <c r="BV67" s="10"/>
      <c r="BW67" s="10"/>
      <c r="BX67" s="10"/>
      <c r="BY67" s="10"/>
      <c r="BZ67" s="8"/>
      <c r="CB67" s="1" t="s">
        <v>86</v>
      </c>
    </row>
    <row r="68" spans="1:80" s="30" customFormat="1" ht="15.75" customHeight="1" x14ac:dyDescent="0.2">
      <c r="A68" s="44">
        <v>2</v>
      </c>
      <c r="B68" s="44"/>
      <c r="C68" s="45" t="s">
        <v>87</v>
      </c>
      <c r="D68" s="46"/>
      <c r="E68" s="46"/>
      <c r="F68" s="46"/>
      <c r="G68" s="46"/>
      <c r="H68" s="46"/>
      <c r="I68" s="47"/>
      <c r="J68" s="48" t="s">
        <v>82</v>
      </c>
      <c r="K68" s="48"/>
      <c r="L68" s="48"/>
      <c r="M68" s="48"/>
      <c r="N68" s="48"/>
      <c r="O68" s="49"/>
      <c r="P68" s="46"/>
      <c r="Q68" s="46"/>
      <c r="R68" s="46"/>
      <c r="S68" s="46"/>
      <c r="T68" s="46"/>
      <c r="U68" s="46"/>
      <c r="V68" s="46"/>
      <c r="W68" s="46"/>
      <c r="X68" s="47"/>
      <c r="Y68" s="53">
        <v>38</v>
      </c>
      <c r="Z68" s="53"/>
      <c r="AA68" s="53"/>
      <c r="AB68" s="53"/>
      <c r="AC68" s="53"/>
      <c r="AD68" s="53">
        <v>0</v>
      </c>
      <c r="AE68" s="53"/>
      <c r="AF68" s="53"/>
      <c r="AG68" s="53"/>
      <c r="AH68" s="53"/>
      <c r="AI68" s="53">
        <f>Y68+AD68</f>
        <v>38</v>
      </c>
      <c r="AJ68" s="53"/>
      <c r="AK68" s="53"/>
      <c r="AL68" s="53"/>
      <c r="AM68" s="53"/>
      <c r="AN68" s="53">
        <v>31</v>
      </c>
      <c r="AO68" s="53"/>
      <c r="AP68" s="53"/>
      <c r="AQ68" s="53"/>
      <c r="AR68" s="53"/>
      <c r="AS68" s="53">
        <v>0</v>
      </c>
      <c r="AT68" s="53"/>
      <c r="AU68" s="53"/>
      <c r="AV68" s="53"/>
      <c r="AW68" s="53"/>
      <c r="AX68" s="53">
        <f>AN68+AS68</f>
        <v>31</v>
      </c>
      <c r="AY68" s="53"/>
      <c r="AZ68" s="53"/>
      <c r="BA68" s="53"/>
      <c r="BB68" s="53"/>
      <c r="BC68" s="53">
        <f>AN68-Y68</f>
        <v>-7</v>
      </c>
      <c r="BD68" s="53"/>
      <c r="BE68" s="53"/>
      <c r="BF68" s="53"/>
      <c r="BG68" s="53"/>
      <c r="BH68" s="53">
        <f>AS68-AD68</f>
        <v>0</v>
      </c>
      <c r="BI68" s="53"/>
      <c r="BJ68" s="53"/>
      <c r="BK68" s="53"/>
      <c r="BL68" s="53"/>
      <c r="BM68" s="53">
        <f>BC68+BH68</f>
        <v>-7</v>
      </c>
      <c r="BN68" s="53"/>
      <c r="BO68" s="53"/>
      <c r="BP68" s="53"/>
      <c r="BQ68" s="53"/>
      <c r="BR68" s="32"/>
      <c r="BS68" s="32"/>
      <c r="BT68" s="32"/>
      <c r="BU68" s="32"/>
      <c r="BV68" s="32"/>
      <c r="BW68" s="32"/>
      <c r="BX68" s="32"/>
      <c r="BY68" s="32"/>
      <c r="BZ68" s="33"/>
    </row>
    <row r="69" spans="1:80" ht="15.75" customHeight="1" x14ac:dyDescent="0.2">
      <c r="A69" s="38">
        <v>0</v>
      </c>
      <c r="B69" s="38"/>
      <c r="C69" s="34" t="s">
        <v>83</v>
      </c>
      <c r="D69" s="40"/>
      <c r="E69" s="40"/>
      <c r="F69" s="40"/>
      <c r="G69" s="40"/>
      <c r="H69" s="40"/>
      <c r="I69" s="41"/>
      <c r="J69" s="42" t="s">
        <v>82</v>
      </c>
      <c r="K69" s="42"/>
      <c r="L69" s="42"/>
      <c r="M69" s="42"/>
      <c r="N69" s="42"/>
      <c r="O69" s="43" t="s">
        <v>84</v>
      </c>
      <c r="P69" s="40"/>
      <c r="Q69" s="40"/>
      <c r="R69" s="40"/>
      <c r="S69" s="40"/>
      <c r="T69" s="40"/>
      <c r="U69" s="40"/>
      <c r="V69" s="40"/>
      <c r="W69" s="40"/>
      <c r="X69" s="41"/>
      <c r="Y69" s="52">
        <v>19</v>
      </c>
      <c r="Z69" s="52"/>
      <c r="AA69" s="52"/>
      <c r="AB69" s="52"/>
      <c r="AC69" s="52"/>
      <c r="AD69" s="52">
        <v>0</v>
      </c>
      <c r="AE69" s="52"/>
      <c r="AF69" s="52"/>
      <c r="AG69" s="52"/>
      <c r="AH69" s="52"/>
      <c r="AI69" s="52">
        <f>Y69+AD69</f>
        <v>19</v>
      </c>
      <c r="AJ69" s="52"/>
      <c r="AK69" s="52"/>
      <c r="AL69" s="52"/>
      <c r="AM69" s="52"/>
      <c r="AN69" s="52">
        <v>15</v>
      </c>
      <c r="AO69" s="52"/>
      <c r="AP69" s="52"/>
      <c r="AQ69" s="52"/>
      <c r="AR69" s="52"/>
      <c r="AS69" s="52">
        <v>0</v>
      </c>
      <c r="AT69" s="52"/>
      <c r="AU69" s="52"/>
      <c r="AV69" s="52"/>
      <c r="AW69" s="52"/>
      <c r="AX69" s="52">
        <f>AN69+AS69</f>
        <v>15</v>
      </c>
      <c r="AY69" s="52"/>
      <c r="AZ69" s="52"/>
      <c r="BA69" s="52"/>
      <c r="BB69" s="52"/>
      <c r="BC69" s="52">
        <f>AN69-Y69</f>
        <v>-4</v>
      </c>
      <c r="BD69" s="52"/>
      <c r="BE69" s="52"/>
      <c r="BF69" s="52"/>
      <c r="BG69" s="52"/>
      <c r="BH69" s="52">
        <f>AS69-AD69</f>
        <v>0</v>
      </c>
      <c r="BI69" s="52"/>
      <c r="BJ69" s="52"/>
      <c r="BK69" s="52"/>
      <c r="BL69" s="52"/>
      <c r="BM69" s="52">
        <f>BC69+BH69</f>
        <v>-4</v>
      </c>
      <c r="BN69" s="52"/>
      <c r="BO69" s="52"/>
      <c r="BP69" s="52"/>
      <c r="BQ69" s="52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15.75" customHeight="1" x14ac:dyDescent="0.2">
      <c r="A70" s="38">
        <v>0</v>
      </c>
      <c r="B70" s="38"/>
      <c r="C70" s="34" t="s">
        <v>85</v>
      </c>
      <c r="D70" s="40"/>
      <c r="E70" s="40"/>
      <c r="F70" s="40"/>
      <c r="G70" s="40"/>
      <c r="H70" s="40"/>
      <c r="I70" s="41"/>
      <c r="J70" s="42" t="s">
        <v>82</v>
      </c>
      <c r="K70" s="42"/>
      <c r="L70" s="42"/>
      <c r="M70" s="42"/>
      <c r="N70" s="42"/>
      <c r="O70" s="43" t="s">
        <v>84</v>
      </c>
      <c r="P70" s="40"/>
      <c r="Q70" s="40"/>
      <c r="R70" s="40"/>
      <c r="S70" s="40"/>
      <c r="T70" s="40"/>
      <c r="U70" s="40"/>
      <c r="V70" s="40"/>
      <c r="W70" s="40"/>
      <c r="X70" s="41"/>
      <c r="Y70" s="52">
        <v>19</v>
      </c>
      <c r="Z70" s="52"/>
      <c r="AA70" s="52"/>
      <c r="AB70" s="52"/>
      <c r="AC70" s="52"/>
      <c r="AD70" s="52">
        <v>0</v>
      </c>
      <c r="AE70" s="52"/>
      <c r="AF70" s="52"/>
      <c r="AG70" s="52"/>
      <c r="AH70" s="52"/>
      <c r="AI70" s="52">
        <f>Y70+AD70</f>
        <v>19</v>
      </c>
      <c r="AJ70" s="52"/>
      <c r="AK70" s="52"/>
      <c r="AL70" s="52"/>
      <c r="AM70" s="52"/>
      <c r="AN70" s="52">
        <v>16</v>
      </c>
      <c r="AO70" s="52"/>
      <c r="AP70" s="52"/>
      <c r="AQ70" s="52"/>
      <c r="AR70" s="52"/>
      <c r="AS70" s="52">
        <v>0</v>
      </c>
      <c r="AT70" s="52"/>
      <c r="AU70" s="52"/>
      <c r="AV70" s="52"/>
      <c r="AW70" s="52"/>
      <c r="AX70" s="52">
        <f>AN70+AS70</f>
        <v>16</v>
      </c>
      <c r="AY70" s="52"/>
      <c r="AZ70" s="52"/>
      <c r="BA70" s="52"/>
      <c r="BB70" s="52"/>
      <c r="BC70" s="52">
        <f>AN70-Y70</f>
        <v>-3</v>
      </c>
      <c r="BD70" s="52"/>
      <c r="BE70" s="52"/>
      <c r="BF70" s="52"/>
      <c r="BG70" s="52"/>
      <c r="BH70" s="52">
        <f>AS70-AD70</f>
        <v>0</v>
      </c>
      <c r="BI70" s="52"/>
      <c r="BJ70" s="52"/>
      <c r="BK70" s="52"/>
      <c r="BL70" s="52"/>
      <c r="BM70" s="52">
        <f>BC70+BH70</f>
        <v>-3</v>
      </c>
      <c r="BN70" s="52"/>
      <c r="BO70" s="52"/>
      <c r="BP70" s="52"/>
      <c r="BQ70" s="52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ht="15.75" customHeight="1" x14ac:dyDescent="0.2">
      <c r="A71" s="38"/>
      <c r="B71" s="38"/>
      <c r="C71" s="34" t="s">
        <v>79</v>
      </c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6"/>
      <c r="BR71" s="10"/>
      <c r="BS71" s="10"/>
      <c r="BT71" s="10"/>
      <c r="BU71" s="10"/>
      <c r="BV71" s="10"/>
      <c r="BW71" s="10"/>
      <c r="BX71" s="10"/>
      <c r="BY71" s="10"/>
      <c r="BZ71" s="8"/>
      <c r="CB71" s="1" t="s">
        <v>88</v>
      </c>
    </row>
    <row r="72" spans="1:80" s="30" customFormat="1" ht="89.25" customHeight="1" x14ac:dyDescent="0.2">
      <c r="A72" s="44">
        <v>3</v>
      </c>
      <c r="B72" s="44"/>
      <c r="C72" s="45" t="s">
        <v>89</v>
      </c>
      <c r="D72" s="46"/>
      <c r="E72" s="46"/>
      <c r="F72" s="46"/>
      <c r="G72" s="46"/>
      <c r="H72" s="46"/>
      <c r="I72" s="47"/>
      <c r="J72" s="48" t="s">
        <v>82</v>
      </c>
      <c r="K72" s="48"/>
      <c r="L72" s="48"/>
      <c r="M72" s="48"/>
      <c r="N72" s="48"/>
      <c r="O72" s="49"/>
      <c r="P72" s="46"/>
      <c r="Q72" s="46"/>
      <c r="R72" s="46"/>
      <c r="S72" s="46"/>
      <c r="T72" s="46"/>
      <c r="U72" s="46"/>
      <c r="V72" s="46"/>
      <c r="W72" s="46"/>
      <c r="X72" s="47"/>
      <c r="Y72" s="53">
        <v>8</v>
      </c>
      <c r="Z72" s="53"/>
      <c r="AA72" s="53"/>
      <c r="AB72" s="53"/>
      <c r="AC72" s="53"/>
      <c r="AD72" s="53">
        <v>0</v>
      </c>
      <c r="AE72" s="53"/>
      <c r="AF72" s="53"/>
      <c r="AG72" s="53"/>
      <c r="AH72" s="53"/>
      <c r="AI72" s="53">
        <f t="shared" ref="AI72:AI77" si="0">Y72+AD72</f>
        <v>8</v>
      </c>
      <c r="AJ72" s="53"/>
      <c r="AK72" s="53"/>
      <c r="AL72" s="53"/>
      <c r="AM72" s="53"/>
      <c r="AN72" s="53">
        <v>8</v>
      </c>
      <c r="AO72" s="53"/>
      <c r="AP72" s="53"/>
      <c r="AQ72" s="53"/>
      <c r="AR72" s="53"/>
      <c r="AS72" s="53">
        <v>0</v>
      </c>
      <c r="AT72" s="53"/>
      <c r="AU72" s="53"/>
      <c r="AV72" s="53"/>
      <c r="AW72" s="53"/>
      <c r="AX72" s="53">
        <f t="shared" ref="AX72:AX77" si="1">AN72+AS72</f>
        <v>8</v>
      </c>
      <c r="AY72" s="53"/>
      <c r="AZ72" s="53"/>
      <c r="BA72" s="53"/>
      <c r="BB72" s="53"/>
      <c r="BC72" s="53">
        <f t="shared" ref="BC72:BC77" si="2">AN72-Y72</f>
        <v>0</v>
      </c>
      <c r="BD72" s="53"/>
      <c r="BE72" s="53"/>
      <c r="BF72" s="53"/>
      <c r="BG72" s="53"/>
      <c r="BH72" s="53">
        <f t="shared" ref="BH72:BH77" si="3">AS72-AD72</f>
        <v>0</v>
      </c>
      <c r="BI72" s="53"/>
      <c r="BJ72" s="53"/>
      <c r="BK72" s="53"/>
      <c r="BL72" s="53"/>
      <c r="BM72" s="53">
        <f t="shared" ref="BM72:BM77" si="4">BC72+BH72</f>
        <v>0</v>
      </c>
      <c r="BN72" s="53"/>
      <c r="BO72" s="53"/>
      <c r="BP72" s="53"/>
      <c r="BQ72" s="53"/>
      <c r="BR72" s="32"/>
      <c r="BS72" s="32"/>
      <c r="BT72" s="32"/>
      <c r="BU72" s="32"/>
      <c r="BV72" s="32"/>
      <c r="BW72" s="32"/>
      <c r="BX72" s="32"/>
      <c r="BY72" s="32"/>
      <c r="BZ72" s="33"/>
    </row>
    <row r="73" spans="1:80" ht="15.75" customHeight="1" x14ac:dyDescent="0.2">
      <c r="A73" s="38">
        <v>0</v>
      </c>
      <c r="B73" s="38"/>
      <c r="C73" s="34" t="s">
        <v>83</v>
      </c>
      <c r="D73" s="40"/>
      <c r="E73" s="40"/>
      <c r="F73" s="40"/>
      <c r="G73" s="40"/>
      <c r="H73" s="40"/>
      <c r="I73" s="41"/>
      <c r="J73" s="42" t="s">
        <v>82</v>
      </c>
      <c r="K73" s="42"/>
      <c r="L73" s="42"/>
      <c r="M73" s="42"/>
      <c r="N73" s="42"/>
      <c r="O73" s="43" t="s">
        <v>84</v>
      </c>
      <c r="P73" s="40"/>
      <c r="Q73" s="40"/>
      <c r="R73" s="40"/>
      <c r="S73" s="40"/>
      <c r="T73" s="40"/>
      <c r="U73" s="40"/>
      <c r="V73" s="40"/>
      <c r="W73" s="40"/>
      <c r="X73" s="41"/>
      <c r="Y73" s="52">
        <v>4</v>
      </c>
      <c r="Z73" s="52"/>
      <c r="AA73" s="52"/>
      <c r="AB73" s="52"/>
      <c r="AC73" s="52"/>
      <c r="AD73" s="52">
        <v>0</v>
      </c>
      <c r="AE73" s="52"/>
      <c r="AF73" s="52"/>
      <c r="AG73" s="52"/>
      <c r="AH73" s="52"/>
      <c r="AI73" s="52">
        <f t="shared" si="0"/>
        <v>4</v>
      </c>
      <c r="AJ73" s="52"/>
      <c r="AK73" s="52"/>
      <c r="AL73" s="52"/>
      <c r="AM73" s="52"/>
      <c r="AN73" s="52">
        <v>4</v>
      </c>
      <c r="AO73" s="52"/>
      <c r="AP73" s="52"/>
      <c r="AQ73" s="52"/>
      <c r="AR73" s="52"/>
      <c r="AS73" s="52">
        <v>0</v>
      </c>
      <c r="AT73" s="52"/>
      <c r="AU73" s="52"/>
      <c r="AV73" s="52"/>
      <c r="AW73" s="52"/>
      <c r="AX73" s="52">
        <f t="shared" si="1"/>
        <v>4</v>
      </c>
      <c r="AY73" s="52"/>
      <c r="AZ73" s="52"/>
      <c r="BA73" s="52"/>
      <c r="BB73" s="52"/>
      <c r="BC73" s="52">
        <f t="shared" si="2"/>
        <v>0</v>
      </c>
      <c r="BD73" s="52"/>
      <c r="BE73" s="52"/>
      <c r="BF73" s="52"/>
      <c r="BG73" s="52"/>
      <c r="BH73" s="52">
        <f t="shared" si="3"/>
        <v>0</v>
      </c>
      <c r="BI73" s="52"/>
      <c r="BJ73" s="52"/>
      <c r="BK73" s="52"/>
      <c r="BL73" s="52"/>
      <c r="BM73" s="52">
        <f t="shared" si="4"/>
        <v>0</v>
      </c>
      <c r="BN73" s="52"/>
      <c r="BO73" s="52"/>
      <c r="BP73" s="52"/>
      <c r="BQ73" s="52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ht="15.75" customHeight="1" x14ac:dyDescent="0.2">
      <c r="A74" s="38">
        <v>0</v>
      </c>
      <c r="B74" s="38"/>
      <c r="C74" s="34" t="s">
        <v>85</v>
      </c>
      <c r="D74" s="40"/>
      <c r="E74" s="40"/>
      <c r="F74" s="40"/>
      <c r="G74" s="40"/>
      <c r="H74" s="40"/>
      <c r="I74" s="41"/>
      <c r="J74" s="42" t="s">
        <v>82</v>
      </c>
      <c r="K74" s="42"/>
      <c r="L74" s="42"/>
      <c r="M74" s="42"/>
      <c r="N74" s="42"/>
      <c r="O74" s="43" t="s">
        <v>84</v>
      </c>
      <c r="P74" s="40"/>
      <c r="Q74" s="40"/>
      <c r="R74" s="40"/>
      <c r="S74" s="40"/>
      <c r="T74" s="40"/>
      <c r="U74" s="40"/>
      <c r="V74" s="40"/>
      <c r="W74" s="40"/>
      <c r="X74" s="41"/>
      <c r="Y74" s="52">
        <v>4</v>
      </c>
      <c r="Z74" s="52"/>
      <c r="AA74" s="52"/>
      <c r="AB74" s="52"/>
      <c r="AC74" s="52"/>
      <c r="AD74" s="52">
        <v>0</v>
      </c>
      <c r="AE74" s="52"/>
      <c r="AF74" s="52"/>
      <c r="AG74" s="52"/>
      <c r="AH74" s="52"/>
      <c r="AI74" s="52">
        <f t="shared" si="0"/>
        <v>4</v>
      </c>
      <c r="AJ74" s="52"/>
      <c r="AK74" s="52"/>
      <c r="AL74" s="52"/>
      <c r="AM74" s="52"/>
      <c r="AN74" s="52">
        <v>4</v>
      </c>
      <c r="AO74" s="52"/>
      <c r="AP74" s="52"/>
      <c r="AQ74" s="52"/>
      <c r="AR74" s="52"/>
      <c r="AS74" s="52">
        <v>0</v>
      </c>
      <c r="AT74" s="52"/>
      <c r="AU74" s="52"/>
      <c r="AV74" s="52"/>
      <c r="AW74" s="52"/>
      <c r="AX74" s="52">
        <f t="shared" si="1"/>
        <v>4</v>
      </c>
      <c r="AY74" s="52"/>
      <c r="AZ74" s="52"/>
      <c r="BA74" s="52"/>
      <c r="BB74" s="52"/>
      <c r="BC74" s="52">
        <f t="shared" si="2"/>
        <v>0</v>
      </c>
      <c r="BD74" s="52"/>
      <c r="BE74" s="52"/>
      <c r="BF74" s="52"/>
      <c r="BG74" s="52"/>
      <c r="BH74" s="52">
        <f t="shared" si="3"/>
        <v>0</v>
      </c>
      <c r="BI74" s="52"/>
      <c r="BJ74" s="52"/>
      <c r="BK74" s="52"/>
      <c r="BL74" s="52"/>
      <c r="BM74" s="52">
        <f t="shared" si="4"/>
        <v>0</v>
      </c>
      <c r="BN74" s="52"/>
      <c r="BO74" s="52"/>
      <c r="BP74" s="52"/>
      <c r="BQ74" s="52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80" s="30" customFormat="1" ht="38.25" customHeight="1" x14ac:dyDescent="0.2">
      <c r="A75" s="44">
        <v>4</v>
      </c>
      <c r="B75" s="44"/>
      <c r="C75" s="45" t="s">
        <v>90</v>
      </c>
      <c r="D75" s="46"/>
      <c r="E75" s="46"/>
      <c r="F75" s="46"/>
      <c r="G75" s="46"/>
      <c r="H75" s="46"/>
      <c r="I75" s="47"/>
      <c r="J75" s="48" t="s">
        <v>82</v>
      </c>
      <c r="K75" s="48"/>
      <c r="L75" s="48"/>
      <c r="M75" s="48"/>
      <c r="N75" s="48"/>
      <c r="O75" s="49"/>
      <c r="P75" s="46"/>
      <c r="Q75" s="46"/>
      <c r="R75" s="46"/>
      <c r="S75" s="46"/>
      <c r="T75" s="46"/>
      <c r="U75" s="46"/>
      <c r="V75" s="46"/>
      <c r="W75" s="46"/>
      <c r="X75" s="47"/>
      <c r="Y75" s="53">
        <v>39</v>
      </c>
      <c r="Z75" s="53"/>
      <c r="AA75" s="53"/>
      <c r="AB75" s="53"/>
      <c r="AC75" s="53"/>
      <c r="AD75" s="53">
        <v>0</v>
      </c>
      <c r="AE75" s="53"/>
      <c r="AF75" s="53"/>
      <c r="AG75" s="53"/>
      <c r="AH75" s="53"/>
      <c r="AI75" s="53">
        <f t="shared" si="0"/>
        <v>39</v>
      </c>
      <c r="AJ75" s="53"/>
      <c r="AK75" s="53"/>
      <c r="AL75" s="53"/>
      <c r="AM75" s="53"/>
      <c r="AN75" s="53">
        <v>58</v>
      </c>
      <c r="AO75" s="53"/>
      <c r="AP75" s="53"/>
      <c r="AQ75" s="53"/>
      <c r="AR75" s="53"/>
      <c r="AS75" s="53">
        <v>0</v>
      </c>
      <c r="AT75" s="53"/>
      <c r="AU75" s="53"/>
      <c r="AV75" s="53"/>
      <c r="AW75" s="53"/>
      <c r="AX75" s="53">
        <f t="shared" si="1"/>
        <v>58</v>
      </c>
      <c r="AY75" s="53"/>
      <c r="AZ75" s="53"/>
      <c r="BA75" s="53"/>
      <c r="BB75" s="53"/>
      <c r="BC75" s="53">
        <f t="shared" si="2"/>
        <v>19</v>
      </c>
      <c r="BD75" s="53"/>
      <c r="BE75" s="53"/>
      <c r="BF75" s="53"/>
      <c r="BG75" s="53"/>
      <c r="BH75" s="53">
        <f t="shared" si="3"/>
        <v>0</v>
      </c>
      <c r="BI75" s="53"/>
      <c r="BJ75" s="53"/>
      <c r="BK75" s="53"/>
      <c r="BL75" s="53"/>
      <c r="BM75" s="53">
        <f t="shared" si="4"/>
        <v>19</v>
      </c>
      <c r="BN75" s="53"/>
      <c r="BO75" s="53"/>
      <c r="BP75" s="53"/>
      <c r="BQ75" s="53"/>
      <c r="BR75" s="32"/>
      <c r="BS75" s="32"/>
      <c r="BT75" s="32"/>
      <c r="BU75" s="32"/>
      <c r="BV75" s="32"/>
      <c r="BW75" s="32"/>
      <c r="BX75" s="32"/>
      <c r="BY75" s="32"/>
      <c r="BZ75" s="33"/>
    </row>
    <row r="76" spans="1:80" ht="15.75" customHeight="1" x14ac:dyDescent="0.2">
      <c r="A76" s="38">
        <v>0</v>
      </c>
      <c r="B76" s="38"/>
      <c r="C76" s="34" t="s">
        <v>83</v>
      </c>
      <c r="D76" s="40"/>
      <c r="E76" s="40"/>
      <c r="F76" s="40"/>
      <c r="G76" s="40"/>
      <c r="H76" s="40"/>
      <c r="I76" s="41"/>
      <c r="J76" s="42" t="s">
        <v>82</v>
      </c>
      <c r="K76" s="42"/>
      <c r="L76" s="42"/>
      <c r="M76" s="42"/>
      <c r="N76" s="42"/>
      <c r="O76" s="43" t="s">
        <v>84</v>
      </c>
      <c r="P76" s="40"/>
      <c r="Q76" s="40"/>
      <c r="R76" s="40"/>
      <c r="S76" s="40"/>
      <c r="T76" s="40"/>
      <c r="U76" s="40"/>
      <c r="V76" s="40"/>
      <c r="W76" s="40"/>
      <c r="X76" s="41"/>
      <c r="Y76" s="52">
        <v>22</v>
      </c>
      <c r="Z76" s="52"/>
      <c r="AA76" s="52"/>
      <c r="AB76" s="52"/>
      <c r="AC76" s="52"/>
      <c r="AD76" s="52">
        <v>0</v>
      </c>
      <c r="AE76" s="52"/>
      <c r="AF76" s="52"/>
      <c r="AG76" s="52"/>
      <c r="AH76" s="52"/>
      <c r="AI76" s="52">
        <f t="shared" si="0"/>
        <v>22</v>
      </c>
      <c r="AJ76" s="52"/>
      <c r="AK76" s="52"/>
      <c r="AL76" s="52"/>
      <c r="AM76" s="52"/>
      <c r="AN76" s="52">
        <v>30</v>
      </c>
      <c r="AO76" s="52"/>
      <c r="AP76" s="52"/>
      <c r="AQ76" s="52"/>
      <c r="AR76" s="52"/>
      <c r="AS76" s="52">
        <v>0</v>
      </c>
      <c r="AT76" s="52"/>
      <c r="AU76" s="52"/>
      <c r="AV76" s="52"/>
      <c r="AW76" s="52"/>
      <c r="AX76" s="52">
        <f t="shared" si="1"/>
        <v>30</v>
      </c>
      <c r="AY76" s="52"/>
      <c r="AZ76" s="52"/>
      <c r="BA76" s="52"/>
      <c r="BB76" s="52"/>
      <c r="BC76" s="52">
        <f t="shared" si="2"/>
        <v>8</v>
      </c>
      <c r="BD76" s="52"/>
      <c r="BE76" s="52"/>
      <c r="BF76" s="52"/>
      <c r="BG76" s="52"/>
      <c r="BH76" s="52">
        <f t="shared" si="3"/>
        <v>0</v>
      </c>
      <c r="BI76" s="52"/>
      <c r="BJ76" s="52"/>
      <c r="BK76" s="52"/>
      <c r="BL76" s="52"/>
      <c r="BM76" s="52">
        <f t="shared" si="4"/>
        <v>8</v>
      </c>
      <c r="BN76" s="52"/>
      <c r="BO76" s="52"/>
      <c r="BP76" s="52"/>
      <c r="BQ76" s="52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80" ht="15.75" customHeight="1" x14ac:dyDescent="0.2">
      <c r="A77" s="38">
        <v>0</v>
      </c>
      <c r="B77" s="38"/>
      <c r="C77" s="34" t="s">
        <v>85</v>
      </c>
      <c r="D77" s="40"/>
      <c r="E77" s="40"/>
      <c r="F77" s="40"/>
      <c r="G77" s="40"/>
      <c r="H77" s="40"/>
      <c r="I77" s="41"/>
      <c r="J77" s="42" t="s">
        <v>82</v>
      </c>
      <c r="K77" s="42"/>
      <c r="L77" s="42"/>
      <c r="M77" s="42"/>
      <c r="N77" s="42"/>
      <c r="O77" s="43" t="s">
        <v>84</v>
      </c>
      <c r="P77" s="40"/>
      <c r="Q77" s="40"/>
      <c r="R77" s="40"/>
      <c r="S77" s="40"/>
      <c r="T77" s="40"/>
      <c r="U77" s="40"/>
      <c r="V77" s="40"/>
      <c r="W77" s="40"/>
      <c r="X77" s="41"/>
      <c r="Y77" s="52">
        <v>17</v>
      </c>
      <c r="Z77" s="52"/>
      <c r="AA77" s="52"/>
      <c r="AB77" s="52"/>
      <c r="AC77" s="52"/>
      <c r="AD77" s="52">
        <v>0</v>
      </c>
      <c r="AE77" s="52"/>
      <c r="AF77" s="52"/>
      <c r="AG77" s="52"/>
      <c r="AH77" s="52"/>
      <c r="AI77" s="52">
        <f t="shared" si="0"/>
        <v>17</v>
      </c>
      <c r="AJ77" s="52"/>
      <c r="AK77" s="52"/>
      <c r="AL77" s="52"/>
      <c r="AM77" s="52"/>
      <c r="AN77" s="52">
        <v>28</v>
      </c>
      <c r="AO77" s="52"/>
      <c r="AP77" s="52"/>
      <c r="AQ77" s="52"/>
      <c r="AR77" s="52"/>
      <c r="AS77" s="52">
        <v>0</v>
      </c>
      <c r="AT77" s="52"/>
      <c r="AU77" s="52"/>
      <c r="AV77" s="52"/>
      <c r="AW77" s="52"/>
      <c r="AX77" s="52">
        <f t="shared" si="1"/>
        <v>28</v>
      </c>
      <c r="AY77" s="52"/>
      <c r="AZ77" s="52"/>
      <c r="BA77" s="52"/>
      <c r="BB77" s="52"/>
      <c r="BC77" s="52">
        <f t="shared" si="2"/>
        <v>11</v>
      </c>
      <c r="BD77" s="52"/>
      <c r="BE77" s="52"/>
      <c r="BF77" s="52"/>
      <c r="BG77" s="52"/>
      <c r="BH77" s="52">
        <f t="shared" si="3"/>
        <v>0</v>
      </c>
      <c r="BI77" s="52"/>
      <c r="BJ77" s="52"/>
      <c r="BK77" s="52"/>
      <c r="BL77" s="52"/>
      <c r="BM77" s="52">
        <f t="shared" si="4"/>
        <v>11</v>
      </c>
      <c r="BN77" s="52"/>
      <c r="BO77" s="52"/>
      <c r="BP77" s="52"/>
      <c r="BQ77" s="52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s="30" customFormat="1" ht="15.75" x14ac:dyDescent="0.2">
      <c r="A78" s="44">
        <v>0</v>
      </c>
      <c r="B78" s="44"/>
      <c r="C78" s="45" t="s">
        <v>91</v>
      </c>
      <c r="D78" s="46"/>
      <c r="E78" s="46"/>
      <c r="F78" s="46"/>
      <c r="G78" s="46"/>
      <c r="H78" s="46"/>
      <c r="I78" s="47"/>
      <c r="J78" s="48" t="s">
        <v>74</v>
      </c>
      <c r="K78" s="48"/>
      <c r="L78" s="48"/>
      <c r="M78" s="48"/>
      <c r="N78" s="48"/>
      <c r="O78" s="49" t="s">
        <v>74</v>
      </c>
      <c r="P78" s="46"/>
      <c r="Q78" s="46"/>
      <c r="R78" s="46"/>
      <c r="S78" s="46"/>
      <c r="T78" s="46"/>
      <c r="U78" s="46"/>
      <c r="V78" s="46"/>
      <c r="W78" s="46"/>
      <c r="X78" s="47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32"/>
      <c r="BS78" s="32"/>
      <c r="BT78" s="32"/>
      <c r="BU78" s="32"/>
      <c r="BV78" s="32"/>
      <c r="BW78" s="32"/>
      <c r="BX78" s="32"/>
      <c r="BY78" s="32"/>
      <c r="BZ78" s="33"/>
    </row>
    <row r="79" spans="1:80" ht="38.25" customHeight="1" x14ac:dyDescent="0.2">
      <c r="A79" s="38">
        <v>0</v>
      </c>
      <c r="B79" s="38"/>
      <c r="C79" s="34" t="s">
        <v>92</v>
      </c>
      <c r="D79" s="40"/>
      <c r="E79" s="40"/>
      <c r="F79" s="40"/>
      <c r="G79" s="40"/>
      <c r="H79" s="40"/>
      <c r="I79" s="41"/>
      <c r="J79" s="42" t="s">
        <v>93</v>
      </c>
      <c r="K79" s="42"/>
      <c r="L79" s="42"/>
      <c r="M79" s="42"/>
      <c r="N79" s="42"/>
      <c r="O79" s="43" t="s">
        <v>94</v>
      </c>
      <c r="P79" s="40"/>
      <c r="Q79" s="40"/>
      <c r="R79" s="40"/>
      <c r="S79" s="40"/>
      <c r="T79" s="40"/>
      <c r="U79" s="40"/>
      <c r="V79" s="40"/>
      <c r="W79" s="40"/>
      <c r="X79" s="41"/>
      <c r="Y79" s="37">
        <v>300</v>
      </c>
      <c r="Z79" s="37"/>
      <c r="AA79" s="37"/>
      <c r="AB79" s="37"/>
      <c r="AC79" s="37"/>
      <c r="AD79" s="37">
        <v>0</v>
      </c>
      <c r="AE79" s="37"/>
      <c r="AF79" s="37"/>
      <c r="AG79" s="37"/>
      <c r="AH79" s="37"/>
      <c r="AI79" s="37">
        <f>Y79+AD79</f>
        <v>300</v>
      </c>
      <c r="AJ79" s="37"/>
      <c r="AK79" s="37"/>
      <c r="AL79" s="37"/>
      <c r="AM79" s="37"/>
      <c r="AN79" s="37">
        <v>300</v>
      </c>
      <c r="AO79" s="37"/>
      <c r="AP79" s="37"/>
      <c r="AQ79" s="37"/>
      <c r="AR79" s="37"/>
      <c r="AS79" s="37">
        <v>0</v>
      </c>
      <c r="AT79" s="37"/>
      <c r="AU79" s="37"/>
      <c r="AV79" s="37"/>
      <c r="AW79" s="37"/>
      <c r="AX79" s="37">
        <f>AN79+AS79</f>
        <v>300</v>
      </c>
      <c r="AY79" s="37"/>
      <c r="AZ79" s="37"/>
      <c r="BA79" s="37"/>
      <c r="BB79" s="37"/>
      <c r="BC79" s="37">
        <f>AN79-Y79</f>
        <v>0</v>
      </c>
      <c r="BD79" s="37"/>
      <c r="BE79" s="37"/>
      <c r="BF79" s="37"/>
      <c r="BG79" s="37"/>
      <c r="BH79" s="37">
        <f>AS79-AD79</f>
        <v>0</v>
      </c>
      <c r="BI79" s="37"/>
      <c r="BJ79" s="37"/>
      <c r="BK79" s="37"/>
      <c r="BL79" s="37"/>
      <c r="BM79" s="37">
        <f>BC79+BH79</f>
        <v>0</v>
      </c>
      <c r="BN79" s="37"/>
      <c r="BO79" s="37"/>
      <c r="BP79" s="37"/>
      <c r="BQ79" s="37"/>
      <c r="BR79" s="10"/>
      <c r="BS79" s="10"/>
      <c r="BT79" s="10"/>
      <c r="BU79" s="10"/>
      <c r="BV79" s="10"/>
      <c r="BW79" s="10"/>
      <c r="BX79" s="10"/>
      <c r="BY79" s="10"/>
      <c r="BZ79" s="8"/>
    </row>
    <row r="80" spans="1:80" ht="38.25" customHeight="1" x14ac:dyDescent="0.2">
      <c r="A80" s="38">
        <v>0</v>
      </c>
      <c r="B80" s="38"/>
      <c r="C80" s="34" t="s">
        <v>95</v>
      </c>
      <c r="D80" s="40"/>
      <c r="E80" s="40"/>
      <c r="F80" s="40"/>
      <c r="G80" s="40"/>
      <c r="H80" s="40"/>
      <c r="I80" s="41"/>
      <c r="J80" s="42" t="s">
        <v>93</v>
      </c>
      <c r="K80" s="42"/>
      <c r="L80" s="42"/>
      <c r="M80" s="42"/>
      <c r="N80" s="42"/>
      <c r="O80" s="43" t="s">
        <v>94</v>
      </c>
      <c r="P80" s="40"/>
      <c r="Q80" s="40"/>
      <c r="R80" s="40"/>
      <c r="S80" s="40"/>
      <c r="T80" s="40"/>
      <c r="U80" s="40"/>
      <c r="V80" s="40"/>
      <c r="W80" s="40"/>
      <c r="X80" s="41"/>
      <c r="Y80" s="37">
        <v>200</v>
      </c>
      <c r="Z80" s="37"/>
      <c r="AA80" s="37"/>
      <c r="AB80" s="37"/>
      <c r="AC80" s="37"/>
      <c r="AD80" s="37">
        <v>0</v>
      </c>
      <c r="AE80" s="37"/>
      <c r="AF80" s="37"/>
      <c r="AG80" s="37"/>
      <c r="AH80" s="37"/>
      <c r="AI80" s="37">
        <f>Y80+AD80</f>
        <v>200</v>
      </c>
      <c r="AJ80" s="37"/>
      <c r="AK80" s="37"/>
      <c r="AL80" s="37"/>
      <c r="AM80" s="37"/>
      <c r="AN80" s="37">
        <v>200</v>
      </c>
      <c r="AO80" s="37"/>
      <c r="AP80" s="37"/>
      <c r="AQ80" s="37"/>
      <c r="AR80" s="37"/>
      <c r="AS80" s="37">
        <v>0</v>
      </c>
      <c r="AT80" s="37"/>
      <c r="AU80" s="37"/>
      <c r="AV80" s="37"/>
      <c r="AW80" s="37"/>
      <c r="AX80" s="37">
        <f>AN80+AS80</f>
        <v>200</v>
      </c>
      <c r="AY80" s="37"/>
      <c r="AZ80" s="37"/>
      <c r="BA80" s="37"/>
      <c r="BB80" s="37"/>
      <c r="BC80" s="37">
        <f>AN80-Y80</f>
        <v>0</v>
      </c>
      <c r="BD80" s="37"/>
      <c r="BE80" s="37"/>
      <c r="BF80" s="37"/>
      <c r="BG80" s="37"/>
      <c r="BH80" s="37">
        <f>AS80-AD80</f>
        <v>0</v>
      </c>
      <c r="BI80" s="37"/>
      <c r="BJ80" s="37"/>
      <c r="BK80" s="37"/>
      <c r="BL80" s="37"/>
      <c r="BM80" s="37">
        <f>BC80+BH80</f>
        <v>0</v>
      </c>
      <c r="BN80" s="37"/>
      <c r="BO80" s="37"/>
      <c r="BP80" s="37"/>
      <c r="BQ80" s="37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80" ht="114.75" customHeight="1" x14ac:dyDescent="0.2">
      <c r="A81" s="38">
        <v>0</v>
      </c>
      <c r="B81" s="38"/>
      <c r="C81" s="34" t="s">
        <v>96</v>
      </c>
      <c r="D81" s="40"/>
      <c r="E81" s="40"/>
      <c r="F81" s="40"/>
      <c r="G81" s="40"/>
      <c r="H81" s="40"/>
      <c r="I81" s="41"/>
      <c r="J81" s="42" t="s">
        <v>93</v>
      </c>
      <c r="K81" s="42"/>
      <c r="L81" s="42"/>
      <c r="M81" s="42"/>
      <c r="N81" s="42"/>
      <c r="O81" s="43" t="s">
        <v>94</v>
      </c>
      <c r="P81" s="40"/>
      <c r="Q81" s="40"/>
      <c r="R81" s="40"/>
      <c r="S81" s="40"/>
      <c r="T81" s="40"/>
      <c r="U81" s="40"/>
      <c r="V81" s="40"/>
      <c r="W81" s="40"/>
      <c r="X81" s="41"/>
      <c r="Y81" s="37">
        <v>123</v>
      </c>
      <c r="Z81" s="37"/>
      <c r="AA81" s="37"/>
      <c r="AB81" s="37"/>
      <c r="AC81" s="37"/>
      <c r="AD81" s="37">
        <v>0</v>
      </c>
      <c r="AE81" s="37"/>
      <c r="AF81" s="37"/>
      <c r="AG81" s="37"/>
      <c r="AH81" s="37"/>
      <c r="AI81" s="37">
        <f>Y81+AD81</f>
        <v>123</v>
      </c>
      <c r="AJ81" s="37"/>
      <c r="AK81" s="37"/>
      <c r="AL81" s="37"/>
      <c r="AM81" s="37"/>
      <c r="AN81" s="37">
        <v>123</v>
      </c>
      <c r="AO81" s="37"/>
      <c r="AP81" s="37"/>
      <c r="AQ81" s="37"/>
      <c r="AR81" s="37"/>
      <c r="AS81" s="37">
        <v>0</v>
      </c>
      <c r="AT81" s="37"/>
      <c r="AU81" s="37"/>
      <c r="AV81" s="37"/>
      <c r="AW81" s="37"/>
      <c r="AX81" s="37">
        <f>AN81+AS81</f>
        <v>123</v>
      </c>
      <c r="AY81" s="37"/>
      <c r="AZ81" s="37"/>
      <c r="BA81" s="37"/>
      <c r="BB81" s="37"/>
      <c r="BC81" s="37">
        <f>AN81-Y81</f>
        <v>0</v>
      </c>
      <c r="BD81" s="37"/>
      <c r="BE81" s="37"/>
      <c r="BF81" s="37"/>
      <c r="BG81" s="37"/>
      <c r="BH81" s="37">
        <f>AS81-AD81</f>
        <v>0</v>
      </c>
      <c r="BI81" s="37"/>
      <c r="BJ81" s="37"/>
      <c r="BK81" s="37"/>
      <c r="BL81" s="37"/>
      <c r="BM81" s="37">
        <f>BC81+BH81</f>
        <v>0</v>
      </c>
      <c r="BN81" s="37"/>
      <c r="BO81" s="37"/>
      <c r="BP81" s="37"/>
      <c r="BQ81" s="37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80" ht="51" customHeight="1" x14ac:dyDescent="0.2">
      <c r="A82" s="38">
        <v>0</v>
      </c>
      <c r="B82" s="38"/>
      <c r="C82" s="34" t="s">
        <v>97</v>
      </c>
      <c r="D82" s="40"/>
      <c r="E82" s="40"/>
      <c r="F82" s="40"/>
      <c r="G82" s="40"/>
      <c r="H82" s="40"/>
      <c r="I82" s="41"/>
      <c r="J82" s="42" t="s">
        <v>93</v>
      </c>
      <c r="K82" s="42"/>
      <c r="L82" s="42"/>
      <c r="M82" s="42"/>
      <c r="N82" s="42"/>
      <c r="O82" s="43" t="s">
        <v>94</v>
      </c>
      <c r="P82" s="40"/>
      <c r="Q82" s="40"/>
      <c r="R82" s="40"/>
      <c r="S82" s="40"/>
      <c r="T82" s="40"/>
      <c r="U82" s="40"/>
      <c r="V82" s="40"/>
      <c r="W82" s="40"/>
      <c r="X82" s="41"/>
      <c r="Y82" s="37">
        <v>1658</v>
      </c>
      <c r="Z82" s="37"/>
      <c r="AA82" s="37"/>
      <c r="AB82" s="37"/>
      <c r="AC82" s="37"/>
      <c r="AD82" s="37">
        <v>0</v>
      </c>
      <c r="AE82" s="37"/>
      <c r="AF82" s="37"/>
      <c r="AG82" s="37"/>
      <c r="AH82" s="37"/>
      <c r="AI82" s="37">
        <f>Y82+AD82</f>
        <v>1658</v>
      </c>
      <c r="AJ82" s="37"/>
      <c r="AK82" s="37"/>
      <c r="AL82" s="37"/>
      <c r="AM82" s="37"/>
      <c r="AN82" s="37">
        <v>1115</v>
      </c>
      <c r="AO82" s="37"/>
      <c r="AP82" s="37"/>
      <c r="AQ82" s="37"/>
      <c r="AR82" s="37"/>
      <c r="AS82" s="37">
        <v>0</v>
      </c>
      <c r="AT82" s="37"/>
      <c r="AU82" s="37"/>
      <c r="AV82" s="37"/>
      <c r="AW82" s="37"/>
      <c r="AX82" s="37">
        <f>AN82+AS82</f>
        <v>1115</v>
      </c>
      <c r="AY82" s="37"/>
      <c r="AZ82" s="37"/>
      <c r="BA82" s="37"/>
      <c r="BB82" s="37"/>
      <c r="BC82" s="37">
        <f>AN82-Y82</f>
        <v>-543</v>
      </c>
      <c r="BD82" s="37"/>
      <c r="BE82" s="37"/>
      <c r="BF82" s="37"/>
      <c r="BG82" s="37"/>
      <c r="BH82" s="37">
        <f>AS82-AD82</f>
        <v>0</v>
      </c>
      <c r="BI82" s="37"/>
      <c r="BJ82" s="37"/>
      <c r="BK82" s="37"/>
      <c r="BL82" s="37"/>
      <c r="BM82" s="37">
        <f>BC82+BH82</f>
        <v>-543</v>
      </c>
      <c r="BN82" s="37"/>
      <c r="BO82" s="37"/>
      <c r="BP82" s="37"/>
      <c r="BQ82" s="37"/>
      <c r="BR82" s="10"/>
      <c r="BS82" s="10"/>
      <c r="BT82" s="10"/>
      <c r="BU82" s="10"/>
      <c r="BV82" s="10"/>
      <c r="BW82" s="10"/>
      <c r="BX82" s="10"/>
      <c r="BY82" s="10"/>
      <c r="BZ82" s="8"/>
    </row>
    <row r="83" spans="1:80" s="30" customFormat="1" ht="15.75" x14ac:dyDescent="0.2">
      <c r="A83" s="44">
        <v>0</v>
      </c>
      <c r="B83" s="44"/>
      <c r="C83" s="45" t="s">
        <v>98</v>
      </c>
      <c r="D83" s="46"/>
      <c r="E83" s="46"/>
      <c r="F83" s="46"/>
      <c r="G83" s="46"/>
      <c r="H83" s="46"/>
      <c r="I83" s="47"/>
      <c r="J83" s="48" t="s">
        <v>74</v>
      </c>
      <c r="K83" s="48"/>
      <c r="L83" s="48"/>
      <c r="M83" s="48"/>
      <c r="N83" s="48"/>
      <c r="O83" s="49" t="s">
        <v>74</v>
      </c>
      <c r="P83" s="46"/>
      <c r="Q83" s="46"/>
      <c r="R83" s="46"/>
      <c r="S83" s="46"/>
      <c r="T83" s="46"/>
      <c r="U83" s="46"/>
      <c r="V83" s="46"/>
      <c r="W83" s="46"/>
      <c r="X83" s="47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2"/>
      <c r="BS83" s="32"/>
      <c r="BT83" s="32"/>
      <c r="BU83" s="32"/>
      <c r="BV83" s="32"/>
      <c r="BW83" s="32"/>
      <c r="BX83" s="32"/>
      <c r="BY83" s="32"/>
      <c r="BZ83" s="33"/>
    </row>
    <row r="84" spans="1:80" ht="76.5" customHeight="1" x14ac:dyDescent="0.2">
      <c r="A84" s="38">
        <v>0</v>
      </c>
      <c r="B84" s="38"/>
      <c r="C84" s="34" t="s">
        <v>99</v>
      </c>
      <c r="D84" s="40"/>
      <c r="E84" s="40"/>
      <c r="F84" s="40"/>
      <c r="G84" s="40"/>
      <c r="H84" s="40"/>
      <c r="I84" s="41"/>
      <c r="J84" s="42" t="s">
        <v>100</v>
      </c>
      <c r="K84" s="42"/>
      <c r="L84" s="42"/>
      <c r="M84" s="42"/>
      <c r="N84" s="42"/>
      <c r="O84" s="43"/>
      <c r="P84" s="40"/>
      <c r="Q84" s="40"/>
      <c r="R84" s="40"/>
      <c r="S84" s="40"/>
      <c r="T84" s="40"/>
      <c r="U84" s="40"/>
      <c r="V84" s="40"/>
      <c r="W84" s="40"/>
      <c r="X84" s="41"/>
      <c r="Y84" s="37">
        <v>100</v>
      </c>
      <c r="Z84" s="37"/>
      <c r="AA84" s="37"/>
      <c r="AB84" s="37"/>
      <c r="AC84" s="37"/>
      <c r="AD84" s="37">
        <v>0</v>
      </c>
      <c r="AE84" s="37"/>
      <c r="AF84" s="37"/>
      <c r="AG84" s="37"/>
      <c r="AH84" s="37"/>
      <c r="AI84" s="37">
        <f>Y84+AD84</f>
        <v>100</v>
      </c>
      <c r="AJ84" s="37"/>
      <c r="AK84" s="37"/>
      <c r="AL84" s="37"/>
      <c r="AM84" s="37"/>
      <c r="AN84" s="37">
        <v>97.4</v>
      </c>
      <c r="AO84" s="37"/>
      <c r="AP84" s="37"/>
      <c r="AQ84" s="37"/>
      <c r="AR84" s="37"/>
      <c r="AS84" s="37">
        <v>0</v>
      </c>
      <c r="AT84" s="37"/>
      <c r="AU84" s="37"/>
      <c r="AV84" s="37"/>
      <c r="AW84" s="37"/>
      <c r="AX84" s="37">
        <f>AN84+AS84</f>
        <v>97.4</v>
      </c>
      <c r="AY84" s="37"/>
      <c r="AZ84" s="37"/>
      <c r="BA84" s="37"/>
      <c r="BB84" s="37"/>
      <c r="BC84" s="37">
        <f>AN84-Y84</f>
        <v>-2.5999999999999943</v>
      </c>
      <c r="BD84" s="37"/>
      <c r="BE84" s="37"/>
      <c r="BF84" s="37"/>
      <c r="BG84" s="37"/>
      <c r="BH84" s="37">
        <f>AS84-AD84</f>
        <v>0</v>
      </c>
      <c r="BI84" s="37"/>
      <c r="BJ84" s="37"/>
      <c r="BK84" s="37"/>
      <c r="BL84" s="37"/>
      <c r="BM84" s="37">
        <f>BC84+BH84</f>
        <v>-2.5999999999999943</v>
      </c>
      <c r="BN84" s="37"/>
      <c r="BO84" s="37"/>
      <c r="BP84" s="37"/>
      <c r="BQ84" s="37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80" ht="15.75" customHeight="1" x14ac:dyDescent="0.2">
      <c r="A85" s="38"/>
      <c r="B85" s="38"/>
      <c r="C85" s="34" t="s">
        <v>102</v>
      </c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6"/>
      <c r="BR85" s="10"/>
      <c r="BS85" s="10"/>
      <c r="BT85" s="10"/>
      <c r="BU85" s="10"/>
      <c r="BV85" s="10"/>
      <c r="BW85" s="10"/>
      <c r="BX85" s="10"/>
      <c r="BY85" s="10"/>
      <c r="BZ85" s="8"/>
      <c r="CB85" s="1" t="s">
        <v>101</v>
      </c>
    </row>
    <row r="87" spans="1:80" ht="15.95" customHeight="1" x14ac:dyDescent="0.2">
      <c r="A87" s="79" t="s">
        <v>51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</row>
    <row r="88" spans="1:80" ht="16.5" customHeight="1" x14ac:dyDescent="0.2">
      <c r="A88" s="54" t="s">
        <v>104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</row>
    <row r="89" spans="1:80" ht="15.95" customHeight="1" x14ac:dyDescent="0.2">
      <c r="A89" s="16"/>
      <c r="B89" s="16"/>
      <c r="C89" s="16"/>
      <c r="D89" s="16"/>
      <c r="E89" s="16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</row>
    <row r="90" spans="1:80" ht="12" customHeight="1" x14ac:dyDescent="0.2">
      <c r="A90" s="29" t="s">
        <v>65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</row>
    <row r="91" spans="1:80" ht="15.95" customHeight="1" x14ac:dyDescent="0.25">
      <c r="A91" s="28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</row>
    <row r="92" spans="1:80" ht="31.5" customHeight="1" x14ac:dyDescent="0.2">
      <c r="A92" s="86" t="s">
        <v>107</v>
      </c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3"/>
      <c r="AO92" s="3"/>
      <c r="AP92" s="89" t="s">
        <v>108</v>
      </c>
      <c r="AQ92" s="90"/>
      <c r="AR92" s="90"/>
      <c r="AS92" s="90"/>
      <c r="AT92" s="90"/>
      <c r="AU92" s="90"/>
      <c r="AV92" s="90"/>
      <c r="AW92" s="90"/>
      <c r="AX92" s="90"/>
      <c r="AY92" s="90"/>
      <c r="AZ92" s="90"/>
      <c r="BA92" s="90"/>
      <c r="BB92" s="90"/>
      <c r="BC92" s="90"/>
      <c r="BD92" s="90"/>
      <c r="BE92" s="90"/>
      <c r="BF92" s="90"/>
      <c r="BG92" s="90"/>
      <c r="BH92" s="90"/>
    </row>
    <row r="93" spans="1:80" x14ac:dyDescent="0.2">
      <c r="W93" s="85" t="s">
        <v>9</v>
      </c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4"/>
      <c r="AO93" s="4"/>
      <c r="AP93" s="85" t="s">
        <v>10</v>
      </c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</row>
    <row r="96" spans="1:80" ht="15.95" customHeight="1" x14ac:dyDescent="0.2">
      <c r="A96" s="86" t="s">
        <v>119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3"/>
      <c r="AO96" s="3"/>
      <c r="AP96" s="89" t="s">
        <v>120</v>
      </c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</row>
    <row r="97" spans="23:60" x14ac:dyDescent="0.2">
      <c r="W97" s="85" t="s">
        <v>9</v>
      </c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4"/>
      <c r="AO97" s="4"/>
      <c r="AP97" s="85" t="s">
        <v>10</v>
      </c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5"/>
      <c r="BB97" s="85"/>
      <c r="BC97" s="85"/>
      <c r="BD97" s="85"/>
      <c r="BE97" s="85"/>
      <c r="BF97" s="85"/>
      <c r="BG97" s="85"/>
      <c r="BH97" s="85"/>
    </row>
  </sheetData>
  <mergeCells count="501">
    <mergeCell ref="G24:BL24"/>
    <mergeCell ref="A33:F33"/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10:BL10"/>
    <mergeCell ref="A11:BL11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AA38:AO38"/>
    <mergeCell ref="AP38:BC38"/>
    <mergeCell ref="BD38:BQ38"/>
    <mergeCell ref="A23:BL23"/>
    <mergeCell ref="A24:F24"/>
    <mergeCell ref="AI60:AM60"/>
    <mergeCell ref="AN60:AR60"/>
    <mergeCell ref="AS60:AW60"/>
    <mergeCell ref="AX60:BB60"/>
    <mergeCell ref="AI58:AM58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D57:AH57"/>
    <mergeCell ref="AX57:BB57"/>
    <mergeCell ref="AS57:AW57"/>
    <mergeCell ref="AN57:AR57"/>
    <mergeCell ref="BM57:BQ57"/>
    <mergeCell ref="BH57:BL57"/>
    <mergeCell ref="BC57:BG57"/>
    <mergeCell ref="AX59:BB59"/>
    <mergeCell ref="AX58:BB58"/>
    <mergeCell ref="AS58:AW58"/>
    <mergeCell ref="BC60:BG60"/>
    <mergeCell ref="BG52:BL52"/>
    <mergeCell ref="AN56:BB56"/>
    <mergeCell ref="BC56:BQ56"/>
    <mergeCell ref="BN40:BQ40"/>
    <mergeCell ref="BN41:BQ41"/>
    <mergeCell ref="AU41:AY41"/>
    <mergeCell ref="BI41:BM41"/>
    <mergeCell ref="BD41:BH41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P40:AT40"/>
    <mergeCell ref="Y56:AM56"/>
    <mergeCell ref="Y58:AC58"/>
    <mergeCell ref="AD58:AH58"/>
    <mergeCell ref="AA42:AE42"/>
    <mergeCell ref="Q49:U49"/>
    <mergeCell ref="AN58:AR58"/>
    <mergeCell ref="V49:Z49"/>
    <mergeCell ref="AI59:AM59"/>
    <mergeCell ref="AL51:AP51"/>
    <mergeCell ref="AN59:AR59"/>
    <mergeCell ref="AQ51:AV51"/>
    <mergeCell ref="V50:Z50"/>
    <mergeCell ref="AS59:AW59"/>
    <mergeCell ref="AW48:BL48"/>
    <mergeCell ref="AK42:AO42"/>
    <mergeCell ref="AP42:AT42"/>
    <mergeCell ref="AG48:AV48"/>
    <mergeCell ref="Q48:AF48"/>
    <mergeCell ref="AQ49:AV49"/>
    <mergeCell ref="BG51:BL51"/>
    <mergeCell ref="AU42:AY42"/>
    <mergeCell ref="AW50:BA50"/>
    <mergeCell ref="BB50:BF50"/>
    <mergeCell ref="BG50:BL50"/>
    <mergeCell ref="AP97:BH97"/>
    <mergeCell ref="A96:V96"/>
    <mergeCell ref="W96:AM96"/>
    <mergeCell ref="AP96:BH96"/>
    <mergeCell ref="W97:AM97"/>
    <mergeCell ref="A60:B60"/>
    <mergeCell ref="A59:B59"/>
    <mergeCell ref="AK41:AO41"/>
    <mergeCell ref="AF41:AJ41"/>
    <mergeCell ref="A52:P52"/>
    <mergeCell ref="Q52:U52"/>
    <mergeCell ref="A46:BL46"/>
    <mergeCell ref="AQ52:AV52"/>
    <mergeCell ref="AG51:AK51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2:Z52"/>
    <mergeCell ref="AP93:BH93"/>
    <mergeCell ref="W93:AM93"/>
    <mergeCell ref="A92:V92"/>
    <mergeCell ref="W92:AM92"/>
    <mergeCell ref="AP92:BH92"/>
    <mergeCell ref="BN42:BQ42"/>
    <mergeCell ref="C58:I58"/>
    <mergeCell ref="A50:P50"/>
    <mergeCell ref="A48:P49"/>
    <mergeCell ref="A58:B58"/>
    <mergeCell ref="AW52:BA52"/>
    <mergeCell ref="BB52:BF52"/>
    <mergeCell ref="A54:BQ54"/>
    <mergeCell ref="AL52:AP52"/>
    <mergeCell ref="AG52:AK52"/>
    <mergeCell ref="AA52:AF52"/>
    <mergeCell ref="AI57:AM57"/>
    <mergeCell ref="Y57:AC57"/>
    <mergeCell ref="AD59:AH59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P41:AT41"/>
    <mergeCell ref="C41:Z41"/>
    <mergeCell ref="BG49:BL49"/>
    <mergeCell ref="AA41:AE41"/>
    <mergeCell ref="BN39:BQ39"/>
    <mergeCell ref="BI39:BM39"/>
    <mergeCell ref="AK39:AO39"/>
    <mergeCell ref="BD39:BH39"/>
    <mergeCell ref="AZ39:BC39"/>
    <mergeCell ref="A38:B39"/>
    <mergeCell ref="AU40:AY40"/>
    <mergeCell ref="AA39:AE39"/>
    <mergeCell ref="A42:B42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87:BL87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BM61:BQ61"/>
    <mergeCell ref="A62:B62"/>
    <mergeCell ref="AI61:AM61"/>
    <mergeCell ref="AN61:AR61"/>
    <mergeCell ref="AS61:AW61"/>
    <mergeCell ref="AX61:BB61"/>
    <mergeCell ref="BC61:BG61"/>
    <mergeCell ref="A88:BL88"/>
    <mergeCell ref="A34:F34"/>
    <mergeCell ref="G34:BL34"/>
    <mergeCell ref="A56:B57"/>
    <mergeCell ref="C56:I57"/>
    <mergeCell ref="J56:N57"/>
    <mergeCell ref="O56:X57"/>
    <mergeCell ref="J58:N58"/>
    <mergeCell ref="O58:X58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BD44:BH44"/>
    <mergeCell ref="BH61:BL61"/>
    <mergeCell ref="A61:B61"/>
    <mergeCell ref="C61:I61"/>
    <mergeCell ref="J61:N61"/>
    <mergeCell ref="O61:X61"/>
    <mergeCell ref="Y61:AC61"/>
    <mergeCell ref="AD61:AH61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BM65:BQ65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O68:X68"/>
    <mergeCell ref="Y68:AC68"/>
    <mergeCell ref="AD68:AH68"/>
    <mergeCell ref="BM66:BQ66"/>
    <mergeCell ref="A67:B67"/>
    <mergeCell ref="AI66:AM66"/>
    <mergeCell ref="AN66:AR66"/>
    <mergeCell ref="AS66:AW66"/>
    <mergeCell ref="AX66:BB66"/>
    <mergeCell ref="BC66:BG66"/>
    <mergeCell ref="BH66:BL66"/>
    <mergeCell ref="A66:B66"/>
    <mergeCell ref="C66:I66"/>
    <mergeCell ref="J66:N66"/>
    <mergeCell ref="O66:X66"/>
    <mergeCell ref="Y66:AC66"/>
    <mergeCell ref="AD66:AH66"/>
    <mergeCell ref="AX69:BB69"/>
    <mergeCell ref="BC69:BG69"/>
    <mergeCell ref="BH69:BL69"/>
    <mergeCell ref="BM69:BQ69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68:B68"/>
    <mergeCell ref="C68:I68"/>
    <mergeCell ref="J68:N68"/>
    <mergeCell ref="AX70:BB70"/>
    <mergeCell ref="BC70:BG70"/>
    <mergeCell ref="BH70:BL70"/>
    <mergeCell ref="BM70:BQ70"/>
    <mergeCell ref="A71:B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BM72:BQ72"/>
    <mergeCell ref="A73:B73"/>
    <mergeCell ref="C73:I73"/>
    <mergeCell ref="J73:N73"/>
    <mergeCell ref="O73:X73"/>
    <mergeCell ref="Y73:AC73"/>
    <mergeCell ref="AD73:AH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BM73:BQ73"/>
    <mergeCell ref="AI73:AM73"/>
    <mergeCell ref="AN73:AR73"/>
    <mergeCell ref="AS73:AW73"/>
    <mergeCell ref="AX73:BB73"/>
    <mergeCell ref="O74:X74"/>
    <mergeCell ref="Y74:AC74"/>
    <mergeCell ref="AD74:AH74"/>
    <mergeCell ref="AI74:AM74"/>
    <mergeCell ref="AN74:AR74"/>
    <mergeCell ref="AS74:AW74"/>
    <mergeCell ref="AX72:BB72"/>
    <mergeCell ref="BC72:BG72"/>
    <mergeCell ref="BH72:BL72"/>
    <mergeCell ref="AN76:AR76"/>
    <mergeCell ref="AS76:AW76"/>
    <mergeCell ref="BC73:BG73"/>
    <mergeCell ref="BH73:BL73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5:BQ75"/>
    <mergeCell ref="AI75:AM75"/>
    <mergeCell ref="AN75:AR75"/>
    <mergeCell ref="AS75:AW75"/>
    <mergeCell ref="AX75:BB75"/>
    <mergeCell ref="BC75:BG75"/>
    <mergeCell ref="BH75:BL75"/>
    <mergeCell ref="A74:B74"/>
    <mergeCell ref="C74:I74"/>
    <mergeCell ref="J74:N74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7:BQ77"/>
    <mergeCell ref="AI77:AM77"/>
    <mergeCell ref="AN77:AR77"/>
    <mergeCell ref="AS77:AW77"/>
    <mergeCell ref="AX77:BB77"/>
    <mergeCell ref="BC77:BG77"/>
    <mergeCell ref="BH77:BL77"/>
    <mergeCell ref="A76:B76"/>
    <mergeCell ref="C76:I76"/>
    <mergeCell ref="J76:N76"/>
    <mergeCell ref="O76:X76"/>
    <mergeCell ref="Y76:AC76"/>
    <mergeCell ref="AD76:AH76"/>
    <mergeCell ref="AI76:AM76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85:B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83:B83"/>
    <mergeCell ref="C83:I83"/>
    <mergeCell ref="J83:N83"/>
    <mergeCell ref="O83:X83"/>
    <mergeCell ref="Y83:AC83"/>
    <mergeCell ref="AD83:AH83"/>
    <mergeCell ref="C62:BQ62"/>
    <mergeCell ref="C67:BQ67"/>
    <mergeCell ref="C71:BQ71"/>
    <mergeCell ref="C85:BQ85"/>
    <mergeCell ref="AX84:BB84"/>
    <mergeCell ref="BC84:BG84"/>
    <mergeCell ref="BH84:BL84"/>
    <mergeCell ref="BM84:BQ84"/>
    <mergeCell ref="AX82:BB82"/>
    <mergeCell ref="BC82:BG82"/>
    <mergeCell ref="BH82:BL82"/>
    <mergeCell ref="BM82:BQ82"/>
    <mergeCell ref="BM81:BQ81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X78:BB78"/>
  </mergeCells>
  <phoneticPr fontId="0" type="noConversion"/>
  <conditionalFormatting sqref="C60">
    <cfRule type="cellIs" dxfId="51" priority="57" stopIfTrue="1" operator="equal">
      <formula>$C59</formula>
    </cfRule>
  </conditionalFormatting>
  <conditionalFormatting sqref="A60:B60">
    <cfRule type="cellIs" dxfId="50" priority="58" stopIfTrue="1" operator="equal">
      <formula>0</formula>
    </cfRule>
  </conditionalFormatting>
  <conditionalFormatting sqref="C61">
    <cfRule type="cellIs" dxfId="49" priority="55" stopIfTrue="1" operator="equal">
      <formula>$C60</formula>
    </cfRule>
  </conditionalFormatting>
  <conditionalFormatting sqref="A61:B61">
    <cfRule type="cellIs" dxfId="48" priority="56" stopIfTrue="1" operator="equal">
      <formula>0</formula>
    </cfRule>
  </conditionalFormatting>
  <conditionalFormatting sqref="C62">
    <cfRule type="cellIs" dxfId="47" priority="53" stopIfTrue="1" operator="equal">
      <formula>$C61</formula>
    </cfRule>
  </conditionalFormatting>
  <conditionalFormatting sqref="A62:B62">
    <cfRule type="cellIs" dxfId="46" priority="54" stopIfTrue="1" operator="equal">
      <formula>0</formula>
    </cfRule>
  </conditionalFormatting>
  <conditionalFormatting sqref="C63">
    <cfRule type="cellIs" dxfId="45" priority="51" stopIfTrue="1" operator="equal">
      <formula>$C62</formula>
    </cfRule>
  </conditionalFormatting>
  <conditionalFormatting sqref="A63:B63">
    <cfRule type="cellIs" dxfId="44" priority="52" stopIfTrue="1" operator="equal">
      <formula>0</formula>
    </cfRule>
  </conditionalFormatting>
  <conditionalFormatting sqref="C64">
    <cfRule type="cellIs" dxfId="43" priority="49" stopIfTrue="1" operator="equal">
      <formula>$C63</formula>
    </cfRule>
  </conditionalFormatting>
  <conditionalFormatting sqref="A64:B64">
    <cfRule type="cellIs" dxfId="42" priority="50" stopIfTrue="1" operator="equal">
      <formula>0</formula>
    </cfRule>
  </conditionalFormatting>
  <conditionalFormatting sqref="C65">
    <cfRule type="cellIs" dxfId="41" priority="47" stopIfTrue="1" operator="equal">
      <formula>$C64</formula>
    </cfRule>
  </conditionalFormatting>
  <conditionalFormatting sqref="A65:B65">
    <cfRule type="cellIs" dxfId="40" priority="48" stopIfTrue="1" operator="equal">
      <formula>0</formula>
    </cfRule>
  </conditionalFormatting>
  <conditionalFormatting sqref="C66">
    <cfRule type="cellIs" dxfId="39" priority="43" stopIfTrue="1" operator="equal">
      <formula>#REF!</formula>
    </cfRule>
  </conditionalFormatting>
  <conditionalFormatting sqref="A66:B66">
    <cfRule type="cellIs" dxfId="38" priority="44" stopIfTrue="1" operator="equal">
      <formula>0</formula>
    </cfRule>
  </conditionalFormatting>
  <conditionalFormatting sqref="C67">
    <cfRule type="cellIs" dxfId="37" priority="41" stopIfTrue="1" operator="equal">
      <formula>$C66</formula>
    </cfRule>
  </conditionalFormatting>
  <conditionalFormatting sqref="A67:B67">
    <cfRule type="cellIs" dxfId="36" priority="42" stopIfTrue="1" operator="equal">
      <formula>0</formula>
    </cfRule>
  </conditionalFormatting>
  <conditionalFormatting sqref="C68">
    <cfRule type="cellIs" dxfId="35" priority="39" stopIfTrue="1" operator="equal">
      <formula>$C67</formula>
    </cfRule>
  </conditionalFormatting>
  <conditionalFormatting sqref="A68:B68">
    <cfRule type="cellIs" dxfId="34" priority="40" stopIfTrue="1" operator="equal">
      <formula>0</formula>
    </cfRule>
  </conditionalFormatting>
  <conditionalFormatting sqref="C69">
    <cfRule type="cellIs" dxfId="33" priority="37" stopIfTrue="1" operator="equal">
      <formula>$C68</formula>
    </cfRule>
  </conditionalFormatting>
  <conditionalFormatting sqref="A69:B69">
    <cfRule type="cellIs" dxfId="32" priority="38" stopIfTrue="1" operator="equal">
      <formula>0</formula>
    </cfRule>
  </conditionalFormatting>
  <conditionalFormatting sqref="C70">
    <cfRule type="cellIs" dxfId="31" priority="33" stopIfTrue="1" operator="equal">
      <formula>#REF!</formula>
    </cfRule>
  </conditionalFormatting>
  <conditionalFormatting sqref="A70:B70">
    <cfRule type="cellIs" dxfId="30" priority="34" stopIfTrue="1" operator="equal">
      <formula>0</formula>
    </cfRule>
  </conditionalFormatting>
  <conditionalFormatting sqref="C71">
    <cfRule type="cellIs" dxfId="29" priority="31" stopIfTrue="1" operator="equal">
      <formula>$C70</formula>
    </cfRule>
  </conditionalFormatting>
  <conditionalFormatting sqref="A71:B71">
    <cfRule type="cellIs" dxfId="28" priority="32" stopIfTrue="1" operator="equal">
      <formula>0</formula>
    </cfRule>
  </conditionalFormatting>
  <conditionalFormatting sqref="C72">
    <cfRule type="cellIs" dxfId="27" priority="29" stopIfTrue="1" operator="equal">
      <formula>$C71</formula>
    </cfRule>
  </conditionalFormatting>
  <conditionalFormatting sqref="A72:B72">
    <cfRule type="cellIs" dxfId="26" priority="30" stopIfTrue="1" operator="equal">
      <formula>0</formula>
    </cfRule>
  </conditionalFormatting>
  <conditionalFormatting sqref="C73">
    <cfRule type="cellIs" dxfId="25" priority="27" stopIfTrue="1" operator="equal">
      <formula>$C72</formula>
    </cfRule>
  </conditionalFormatting>
  <conditionalFormatting sqref="A73:B73">
    <cfRule type="cellIs" dxfId="24" priority="28" stopIfTrue="1" operator="equal">
      <formula>0</formula>
    </cfRule>
  </conditionalFormatting>
  <conditionalFormatting sqref="C74">
    <cfRule type="cellIs" dxfId="23" priority="25" stopIfTrue="1" operator="equal">
      <formula>$C73</formula>
    </cfRule>
  </conditionalFormatting>
  <conditionalFormatting sqref="A74:B74">
    <cfRule type="cellIs" dxfId="22" priority="26" stopIfTrue="1" operator="equal">
      <formula>0</formula>
    </cfRule>
  </conditionalFormatting>
  <conditionalFormatting sqref="C75">
    <cfRule type="cellIs" dxfId="21" priority="23" stopIfTrue="1" operator="equal">
      <formula>$C74</formula>
    </cfRule>
  </conditionalFormatting>
  <conditionalFormatting sqref="A75:B75">
    <cfRule type="cellIs" dxfId="20" priority="24" stopIfTrue="1" operator="equal">
      <formula>0</formula>
    </cfRule>
  </conditionalFormatting>
  <conditionalFormatting sqref="C76">
    <cfRule type="cellIs" dxfId="19" priority="21" stopIfTrue="1" operator="equal">
      <formula>$C75</formula>
    </cfRule>
  </conditionalFormatting>
  <conditionalFormatting sqref="A76:B76">
    <cfRule type="cellIs" dxfId="18" priority="22" stopIfTrue="1" operator="equal">
      <formula>0</formula>
    </cfRule>
  </conditionalFormatting>
  <conditionalFormatting sqref="C77">
    <cfRule type="cellIs" dxfId="17" priority="19" stopIfTrue="1" operator="equal">
      <formula>$C76</formula>
    </cfRule>
  </conditionalFormatting>
  <conditionalFormatting sqref="A77:B77">
    <cfRule type="cellIs" dxfId="16" priority="20" stopIfTrue="1" operator="equal">
      <formula>0</formula>
    </cfRule>
  </conditionalFormatting>
  <conditionalFormatting sqref="C78">
    <cfRule type="cellIs" dxfId="15" priority="17" stopIfTrue="1" operator="equal">
      <formula>$C77</formula>
    </cfRule>
  </conditionalFormatting>
  <conditionalFormatting sqref="A78:B78">
    <cfRule type="cellIs" dxfId="14" priority="18" stopIfTrue="1" operator="equal">
      <formula>0</formula>
    </cfRule>
  </conditionalFormatting>
  <conditionalFormatting sqref="C79">
    <cfRule type="cellIs" dxfId="13" priority="15" stopIfTrue="1" operator="equal">
      <formula>$C78</formula>
    </cfRule>
  </conditionalFormatting>
  <conditionalFormatting sqref="A79:B79">
    <cfRule type="cellIs" dxfId="12" priority="16" stopIfTrue="1" operator="equal">
      <formula>0</formula>
    </cfRule>
  </conditionalFormatting>
  <conditionalFormatting sqref="C80">
    <cfRule type="cellIs" dxfId="11" priority="13" stopIfTrue="1" operator="equal">
      <formula>$C79</formula>
    </cfRule>
  </conditionalFormatting>
  <conditionalFormatting sqref="A80:B80">
    <cfRule type="cellIs" dxfId="10" priority="14" stopIfTrue="1" operator="equal">
      <formula>0</formula>
    </cfRule>
  </conditionalFormatting>
  <conditionalFormatting sqref="C81">
    <cfRule type="cellIs" dxfId="9" priority="11" stopIfTrue="1" operator="equal">
      <formula>$C80</formula>
    </cfRule>
  </conditionalFormatting>
  <conditionalFormatting sqref="A81:B81">
    <cfRule type="cellIs" dxfId="8" priority="12" stopIfTrue="1" operator="equal">
      <formula>0</formula>
    </cfRule>
  </conditionalFormatting>
  <conditionalFormatting sqref="C82">
    <cfRule type="cellIs" dxfId="7" priority="9" stopIfTrue="1" operator="equal">
      <formula>$C81</formula>
    </cfRule>
  </conditionalFormatting>
  <conditionalFormatting sqref="A82:B82">
    <cfRule type="cellIs" dxfId="6" priority="10" stopIfTrue="1" operator="equal">
      <formula>0</formula>
    </cfRule>
  </conditionalFormatting>
  <conditionalFormatting sqref="C83">
    <cfRule type="cellIs" dxfId="5" priority="7" stopIfTrue="1" operator="equal">
      <formula>$C82</formula>
    </cfRule>
  </conditionalFormatting>
  <conditionalFormatting sqref="A83:B83">
    <cfRule type="cellIs" dxfId="4" priority="8" stopIfTrue="1" operator="equal">
      <formula>0</formula>
    </cfRule>
  </conditionalFormatting>
  <conditionalFormatting sqref="C84">
    <cfRule type="cellIs" dxfId="3" priority="5" stopIfTrue="1" operator="equal">
      <formula>$C83</formula>
    </cfRule>
  </conditionalFormatting>
  <conditionalFormatting sqref="A84:B84">
    <cfRule type="cellIs" dxfId="2" priority="6" stopIfTrue="1" operator="equal">
      <formula>0</formula>
    </cfRule>
  </conditionalFormatting>
  <conditionalFormatting sqref="C85">
    <cfRule type="cellIs" dxfId="1" priority="3" stopIfTrue="1" operator="equal">
      <formula>$C84</formula>
    </cfRule>
  </conditionalFormatting>
  <conditionalFormatting sqref="A85:B8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КПК0813160</vt:lpstr>
      <vt:lpstr>КПК0813160!Область_печати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2020-01-12T09:02:55Z</cp:lastPrinted>
  <dcterms:created xsi:type="dcterms:W3CDTF">2016-08-10T10:53:25Z</dcterms:created>
  <dcterms:modified xsi:type="dcterms:W3CDTF">2022-01-28T10:43:59Z</dcterms:modified>
</cp:coreProperties>
</file>