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1216030" sheetId="2" r:id="rId1"/>
  </sheets>
  <definedNames>
    <definedName name="_xlnm.Print_Area" localSheetId="0">КПК1216030!$A$1:$BM$219</definedName>
  </definedNames>
  <calcPr calcId="144525" refMode="R1C1"/>
</workbook>
</file>

<file path=xl/calcChain.xml><?xml version="1.0" encoding="utf-8"?>
<calcChain xmlns="http://schemas.openxmlformats.org/spreadsheetml/2006/main">
  <c r="BE134" i="2" l="1"/>
  <c r="BE136" i="2"/>
  <c r="BE135" i="2"/>
  <c r="BE206" i="2" l="1"/>
  <c r="BE205" i="2"/>
  <c r="BE204" i="2"/>
  <c r="BE203" i="2"/>
  <c r="BE202" i="2"/>
  <c r="BE201" i="2"/>
  <c r="BE200" i="2"/>
  <c r="BE199" i="2"/>
  <c r="BE198" i="2"/>
  <c r="BE197" i="2"/>
  <c r="BE196" i="2"/>
  <c r="BE195" i="2"/>
  <c r="BE194" i="2"/>
  <c r="BE193" i="2"/>
  <c r="BE192" i="2"/>
  <c r="BE191" i="2"/>
  <c r="BE190" i="2"/>
  <c r="BE189" i="2"/>
  <c r="BE188" i="2"/>
  <c r="BE187" i="2"/>
  <c r="BE186" i="2"/>
  <c r="BE185" i="2"/>
  <c r="BE184" i="2"/>
  <c r="BE183" i="2"/>
  <c r="BE182" i="2"/>
  <c r="BE181" i="2"/>
  <c r="BE180" i="2"/>
  <c r="BE179" i="2"/>
  <c r="BE178" i="2"/>
  <c r="BE177" i="2"/>
  <c r="BE176" i="2"/>
  <c r="BE175" i="2"/>
  <c r="BE174" i="2"/>
  <c r="BE173" i="2"/>
  <c r="BE172" i="2"/>
  <c r="BE171" i="2"/>
  <c r="BE170" i="2"/>
  <c r="BE169" i="2"/>
  <c r="BE168" i="2"/>
  <c r="BE167" i="2"/>
  <c r="BE166" i="2"/>
  <c r="BE165" i="2"/>
  <c r="BE164" i="2"/>
  <c r="BE163" i="2"/>
  <c r="BE162" i="2"/>
  <c r="BE161" i="2"/>
  <c r="BE160" i="2"/>
  <c r="BE159" i="2"/>
  <c r="BE158" i="2"/>
  <c r="BE157" i="2"/>
  <c r="BE156" i="2"/>
  <c r="BE155" i="2"/>
  <c r="BE154" i="2"/>
  <c r="BE153" i="2"/>
  <c r="BE152" i="2"/>
  <c r="BE151" i="2"/>
  <c r="BE150" i="2"/>
  <c r="BE149" i="2"/>
  <c r="BE148" i="2"/>
  <c r="BE147" i="2"/>
  <c r="BE146" i="2"/>
  <c r="BE145" i="2"/>
  <c r="BE144" i="2"/>
  <c r="BE143" i="2"/>
  <c r="BE142" i="2"/>
  <c r="BE141" i="2"/>
  <c r="BE140" i="2"/>
  <c r="BE139" i="2"/>
  <c r="BE138" i="2"/>
  <c r="BE137" i="2"/>
  <c r="BE133" i="2"/>
  <c r="BE132" i="2"/>
  <c r="BE131" i="2"/>
  <c r="BE130" i="2"/>
  <c r="BE129" i="2"/>
  <c r="BE128" i="2"/>
  <c r="BE127" i="2"/>
  <c r="BE126" i="2"/>
  <c r="BE125" i="2"/>
  <c r="BE124" i="2"/>
  <c r="BE123" i="2"/>
  <c r="BE122" i="2"/>
  <c r="BE121" i="2"/>
  <c r="BE120" i="2"/>
  <c r="BE119" i="2"/>
  <c r="BE118" i="2"/>
  <c r="BE117" i="2"/>
  <c r="BE116" i="2"/>
  <c r="BE115" i="2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AR97" i="2"/>
  <c r="AR96" i="2"/>
  <c r="AR95" i="2"/>
  <c r="AR94" i="2"/>
  <c r="AS86" i="2"/>
  <c r="AS85" i="2"/>
  <c r="AS84" i="2"/>
  <c r="AS75" i="2"/>
  <c r="AS83" i="2"/>
  <c r="AS82" i="2"/>
  <c r="AS81" i="2"/>
  <c r="AS80" i="2"/>
  <c r="AS79" i="2"/>
  <c r="AS78" i="2"/>
  <c r="AS67" i="2"/>
  <c r="AS77" i="2"/>
  <c r="AS76" i="2"/>
  <c r="AS74" i="2"/>
  <c r="AS73" i="2"/>
  <c r="AS72" i="2"/>
  <c r="AS71" i="2"/>
  <c r="AS70" i="2"/>
  <c r="AS69" i="2"/>
  <c r="AS68" i="2"/>
</calcChain>
</file>

<file path=xl/sharedStrings.xml><?xml version="1.0" encoding="utf-8"?>
<sst xmlns="http://schemas.openxmlformats.org/spreadsheetml/2006/main" count="446" uniqueCount="221">
  <si>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</si>
  <si>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</si>
  <si>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</si>
  <si>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</si>
  <si>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</si>
  <si>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</si>
  <si>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</si>
  <si>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</si>
  <si>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</si>
  <si>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</si>
  <si>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</si>
  <si>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</si>
  <si>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</si>
  <si>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</si>
  <si>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</si>
  <si>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</si>
  <si>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</si>
  <si>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</si>
  <si>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</si>
  <si>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</si>
  <si>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</si>
  <si>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</si>
  <si>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</si>
  <si>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</si>
  <si>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</si>
  <si>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</si>
  <si>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</si>
  <si>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</si>
  <si>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</si>
  <si>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</si>
  <si>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</si>
  <si>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</si>
  <si>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</si>
  <si>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</si>
  <si>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</si>
  <si>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</si>
  <si>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</si>
  <si>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</si>
  <si>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</si>
  <si>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</si>
  <si>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</si>
  <si>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</si>
  <si>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</si>
  <si>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</si>
  <si>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</si>
  <si>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</si>
  <si>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</si>
  <si>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</si>
  <si>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</si>
  <si>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</si>
  <si>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</si>
  <si>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</si>
  <si>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</si>
  <si>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</si>
  <si>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</si>
  <si>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</si>
  <si>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</si>
  <si>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</si>
  <si>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</si>
  <si>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</si>
  <si>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</si>
  <si>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ефективного функціонування житлово-комунального господарства; підвищення рівня благоустрою міста, забезпечення надійної та безперебійної експлуатації об’єктів благоустрою міста</t>
  </si>
  <si>
    <t>Утримання та поточний ремонт мереж вуличного освітлення</t>
  </si>
  <si>
    <t>Утримання та догляд  зелених насаджень, квітників та газонів</t>
  </si>
  <si>
    <t>Утримання та поточний ремонт об’єктів благоустрою міста</t>
  </si>
  <si>
    <t>Утримання та поточний ремонт кладовищ</t>
  </si>
  <si>
    <t>Технічне обслуговування та поточний ремонт мереж зливової каналізації</t>
  </si>
  <si>
    <t>Послуги з видалення твердих побутових відходів (ліквідація стихійних звалищ)</t>
  </si>
  <si>
    <t>Послуги при  організації проведення державних, релігійних та місцевих свят</t>
  </si>
  <si>
    <t>Утримання інспекції з благоустрою міста та технічного нагляду УЖКГ</t>
  </si>
  <si>
    <t>Капітальний ремонт асфальтового покриття прибудинкових теріторій в м. Коростені</t>
  </si>
  <si>
    <t>Капітальний ремонт пішоходної доріжки по вул. Київській</t>
  </si>
  <si>
    <t>Капітальний ремонт контейнерних майданчиків</t>
  </si>
  <si>
    <t>Капітальний ремонт мереж зливової каналізації</t>
  </si>
  <si>
    <t>Придбання дитячого майданчика для встановлення в районібудинку по вул. Ломоносова,54 в м. Коростень Житомирської області (одержувач КВГП)</t>
  </si>
  <si>
    <t>Реалізація проектів в рамках Бюджету участі м. Коростень</t>
  </si>
  <si>
    <t>Придбання та встановлення спортивно-ігрового майданчика по вул. В.Сосновського, 50, 50-А у м. Коростені (одержувач КВЖРЕП №1)</t>
  </si>
  <si>
    <t>Придбання дитячих ігрових комплексів в м. Коростень (одержувач КВЖРЕП №1)</t>
  </si>
  <si>
    <t>Капітальний ремонт асфальтового покриття прибудинкових теріторій по вул. Сосновського, 25-В в м. Коростені(одержувач КВЖРЕП №1)</t>
  </si>
  <si>
    <t>Поточний ремонт мережі вуличного освітлення вулиці Грушевського між будинками 165-199 (одержувач КВГП)</t>
  </si>
  <si>
    <t>Капітальний ремонт дитячого спортивного майданчика в районі житлового будинку по вул. Сосновського, 52Б в м. Коростені</t>
  </si>
  <si>
    <t>Утримання та догляд зелених насаджень, квітників та газонів</t>
  </si>
  <si>
    <t>Технічне обслуговування та поточний ремонт мереж зливововї каналізації</t>
  </si>
  <si>
    <t>Послуги при організації проведення державних, релігійних та місцевих свят</t>
  </si>
  <si>
    <t>Утримання інспекції з благоустрою міста та технічного нагляду</t>
  </si>
  <si>
    <t>Капітальний ремонт контейнерних майданчиків для збирання твердих побутових відходів в м. Коростені (в т.ч.  Виготовлення ПКД)</t>
  </si>
  <si>
    <t>Капітальний ремонт мереж зливової каналізаціїв м. Коростені</t>
  </si>
  <si>
    <t>Капітальний ремонт асфальтового покриття прибудинкових територій в м. Коростені</t>
  </si>
  <si>
    <t>Капітальний ремонт пішохідної доріжки по вул. Київській</t>
  </si>
  <si>
    <t>Придбання  дитячого майданчика для встановлення в м. Коростень Житомирської області</t>
  </si>
  <si>
    <t>Капітальний ремонт асфальтового покриття прибудинкових територій по вул. Сосновського, 25-В в м. Коростені (одержувач КВЖРЕП №1)</t>
  </si>
  <si>
    <t>УСЬОГО</t>
  </si>
  <si>
    <t>Комплексна програма благоустрою та покращення стану довкілля міста Коростеня на 2018-2021 роки</t>
  </si>
  <si>
    <t>Екологічна програма міста Коростеня на 2019-2021 роки</t>
  </si>
  <si>
    <t>Програма розвитку місцевого самоврядування в місті Коростені на 2017-2020 роки</t>
  </si>
  <si>
    <t>затрат</t>
  </si>
  <si>
    <t>Видатки на виконання заходів Програми, в т.ч.</t>
  </si>
  <si>
    <t>грн.</t>
  </si>
  <si>
    <t>кошторис</t>
  </si>
  <si>
    <t>-утримання та поточний ремонт мереж вуличного освітлення, приєднання до мереж</t>
  </si>
  <si>
    <t>-послуги з постачання електроенергії</t>
  </si>
  <si>
    <t>Утримання та догляд за зеленими насадженнями, квітниками та газонами</t>
  </si>
  <si>
    <t>Видатки на виконання заходів Програми, в т.ч.:</t>
  </si>
  <si>
    <t>-поточний ремонт об’єктів та елементів благоустрою міста, встановлення МАФів</t>
  </si>
  <si>
    <t>-утримання та поточний ремонт парків та скверів</t>
  </si>
  <si>
    <t>-утримання та поточний ремонт кладовищ</t>
  </si>
  <si>
    <t>-видатки на поховання безрідних та невідомих громадян</t>
  </si>
  <si>
    <t>-видатки на поточний ремонт мереж зливової каналізації</t>
  </si>
  <si>
    <t>-видатки на технічне обслуговування мереж зливової каналізації</t>
  </si>
  <si>
    <t>Обсяг видатків на послуги з видалення ТПВ (ліквідація стихійних звалищ)</t>
  </si>
  <si>
    <t>Обсяг видатків на виконання заходів   при наданні послуг при організації проведення державних, релігійних та місцевих свят</t>
  </si>
  <si>
    <t>Видатки на утримання інспекції з благоустрою  міста та технічного нагляду</t>
  </si>
  <si>
    <t>Обсяги фінансування на капітальний ремонт контейнерних майданчиків</t>
  </si>
  <si>
    <t>Обсяги фінансування на капітальний ремонт мереж зливової каналізаціїв м. Коростені</t>
  </si>
  <si>
    <t>Обсяги фінансування на капітальний ремонт асфальтового покриття прибудинкових територій в м. Коростені</t>
  </si>
  <si>
    <t>Обсяги фінансування на капітальний ремонт пішохідної доріжки по вул. Київській</t>
  </si>
  <si>
    <t>Обсяг видатків на придбання  дитячого майданчика для встановлення в м. Коростень Житомирської області</t>
  </si>
  <si>
    <t>-  на проект "Спортивно-ігровий комплекс "Космос"</t>
  </si>
  <si>
    <t>Обсяги видатків на реалізацію проектів в рамках Бджету участі м. Коростень, в т.ч.</t>
  </si>
  <si>
    <t>- на проект "Капітальний ремонт дитячого спортивного майданчика в районі житлового будинку по вул. Сосновського, 52Б в м. Коростені" ( в т.ч. виготовленння ПКД)</t>
  </si>
  <si>
    <t>- на виготовлення ПКД на проект " "ЖИВА ВОДА" (капітальний ремонт джерела в мікрорайоні Брова)благоустрій джерела в мікрорайоні Бровар)"</t>
  </si>
  <si>
    <t>Обсяг видатків на придбання та встановлення спортивно-ігрового майданчика по вул. В.Сосновського, 50, 50-А у м. Коростені (одержувач КВЖРЕП №1)</t>
  </si>
  <si>
    <t>рішення виконкому №283 від 19.06.2019</t>
  </si>
  <si>
    <t>Обсяг видатків на придбання дитячих ігрових комплексів в м. Коростень (одержувач КВЖРЕП №1)</t>
  </si>
  <si>
    <t>рішення виконкому №283 від 19.06.2019, рішення сесії від 17.10.2019 №1595</t>
  </si>
  <si>
    <t>продукту</t>
  </si>
  <si>
    <t>кількість світлоточок всього</t>
  </si>
  <si>
    <t>од.</t>
  </si>
  <si>
    <t>акт інвентаризації</t>
  </si>
  <si>
    <t>протяжність електричних мереж</t>
  </si>
  <si>
    <t>км.</t>
  </si>
  <si>
    <t>Кількість місяців</t>
  </si>
  <si>
    <t>кількість дерев на зелених зонах міста (крім дерев на прибудинкових територіях)</t>
  </si>
  <si>
    <t>площа зелених насаджень в т.ч.:</t>
  </si>
  <si>
    <t>кв. м.</t>
  </si>
  <si>
    <t>площа газонів</t>
  </si>
  <si>
    <t>площа квітників</t>
  </si>
  <si>
    <t>площа живоплоту</t>
  </si>
  <si>
    <t>кількість аварійних дерев, що планується зрізати</t>
  </si>
  <si>
    <t>кількість дерев, що планується обрізати та кронувати</t>
  </si>
  <si>
    <t>площа території, яку необхідно утримувати</t>
  </si>
  <si>
    <t>га.</t>
  </si>
  <si>
    <t>кількість штатних одиниць прибиральників території парку</t>
  </si>
  <si>
    <t>штатний розпис</t>
  </si>
  <si>
    <t>кількість штатних одиниць (прибиральників туалету) парку</t>
  </si>
  <si>
    <t>загальна площа кладовищ  з прилеглою  територією</t>
  </si>
  <si>
    <t>вивезення твердих побутових відходів</t>
  </si>
  <si>
    <t>куб.м</t>
  </si>
  <si>
    <t>відкриті дренажні канави</t>
  </si>
  <si>
    <t>зливових колекторів</t>
  </si>
  <si>
    <t>кількість оглядових колодязів та зливоприймальних решіток</t>
  </si>
  <si>
    <t>середньорічний обсяг вивезення та захоронення твердих побутових відходів</t>
  </si>
  <si>
    <t>розрахунок</t>
  </si>
  <si>
    <t>загальна кількість заходів, що проводяться на протязі року</t>
  </si>
  <si>
    <t>кількість штатних одиниць</t>
  </si>
  <si>
    <t>Площа асфальтового покриття прибудинкових територій яку планується відремонтувати</t>
  </si>
  <si>
    <t>кількість контейнерних майданчиків для збору ТПВ, які планується відремонтувати</t>
  </si>
  <si>
    <t>кількість об’єктів на які планується виготовити ПКД</t>
  </si>
  <si>
    <t>Площа асфальтового покриття пішохідної доріжки, яку планується відремонтувати</t>
  </si>
  <si>
    <t>кількість реалізованих проектів Бюджету участі</t>
  </si>
  <si>
    <t>кількістьспортивно-ігрових майданчиків</t>
  </si>
  <si>
    <t>кількість дитячих ігрових комплексів</t>
  </si>
  <si>
    <t>кількість місць відпочинку громадян , які планується капітально відремонтувати</t>
  </si>
  <si>
    <t>ефективності</t>
  </si>
  <si>
    <t>середньомісячний розмір витрат на утримання  мереж вуличного освітлення</t>
  </si>
  <si>
    <t>середньомісячний розмір витрат на оплату електроенергії</t>
  </si>
  <si>
    <t>Середньорічні видатки на  утримання та догляд за зеленими насадженнями</t>
  </si>
  <si>
    <t>Середньомісячна заробітна плата на утримання лісника</t>
  </si>
  <si>
    <t>середньомісячні витрати на утримання території парку та туалетів</t>
  </si>
  <si>
    <t>середньорічні витрати на проведення поточного ремонту  об’єктів парку та  встановлення МАФів</t>
  </si>
  <si>
    <t>середньомісячні видатки на утримання та поточний ремонт кладовищ</t>
  </si>
  <si>
    <t>середні видатки на поховання безрідних та невідомих громадян (однієї особи)</t>
  </si>
  <si>
    <t>Середньорічні  видатки на проведення поточного ремонту  мереж зливової каналізації</t>
  </si>
  <si>
    <t>Середньорічні  видатки на технічне обслуговування мереж  зливової каналізації</t>
  </si>
  <si>
    <t>середні видатки на вивезення механізмами 1 м.куб. ТПВ на стихійні звалища</t>
  </si>
  <si>
    <t>середні витрати на придбання, монтаж та демонтаж новорічної ялинки</t>
  </si>
  <si>
    <t>середньорічні витрати на утримання штатних працівників</t>
  </si>
  <si>
    <t>Середні витрати на відновлення 1 кв.м. асфальтового покриття</t>
  </si>
  <si>
    <t>середня вартість капітального ремонту 1 контейнерного майданчика</t>
  </si>
  <si>
    <t>середня вартість виготовлення ПКД на один об’єкт</t>
  </si>
  <si>
    <t>Витрати на реалізацію одного проекту Бюджету участі</t>
  </si>
  <si>
    <t>середні витрати на проведення капітального ремонту</t>
  </si>
  <si>
    <t>якості</t>
  </si>
  <si>
    <t>відсоток  освоєння коштів за рахунок бюджету</t>
  </si>
  <si>
    <t>відс.</t>
  </si>
  <si>
    <t>відсоток освоєння коштів на утримання та проведення поточного ремонту на об`єктах благоустрою міста</t>
  </si>
  <si>
    <t>відсоток освоєння коштів на утримання та поточний ремонт кладовищ</t>
  </si>
  <si>
    <t>відсоток освоєння коштів на технічне обслуговування та поточний ремонт мереж зливової каналізації</t>
  </si>
  <si>
    <t>відсоток забезпечення витрат на надання послуг з благоустрою при органзації державних, релігійних та місцевих свят</t>
  </si>
  <si>
    <t>відсоток освоєння коштів на утримання штатних працівників</t>
  </si>
  <si>
    <t>Співвідношення капітально відремонтованої площі асфальтового покриття прибудинкових територій порівняно з попереднім роком</t>
  </si>
  <si>
    <t>співвідношення кількості капітально відремонтованих контейнерних майданчиків для збору ТПВ до загальної кількості  контейнерних майданчиків</t>
  </si>
  <si>
    <t>співвідношення кількості об’єктів на які виготовлено ПКД, порівняно з попереднім роком</t>
  </si>
  <si>
    <t>розрахунок (2018 рік - 1577кв.м.)</t>
  </si>
  <si>
    <t>Співвідношення капітально відремонтованої площі  пішохідних доріжок, порівняно з попереднім роком</t>
  </si>
  <si>
    <t>відсоток виконання проектів переможців</t>
  </si>
  <si>
    <t>співвідношення кількості капітально відремонтованих місць відпочинку громадян до загальної кількості</t>
  </si>
  <si>
    <t>Конституція України ; Бюджетний кодекс України ; Закон України "Про Державний бюджет України на 2019 рік"; Закон України "Про житлово-комунальні послуги" зі змінами.; Закон України "Про місцеве самоврядування в Україні " від 21.05.1997р. № 280/97 -АР , зі змінами_x000D_ ; Закон України "Про благоустрій населених пктів";  Закон України "Про дорожній рух"_x000D_;Закон України "Про відходи"; Закон України "Про захист рослин"_x000D_; Закон України "Про рослинний світ"_x000D_; Наказ Державного комітету України з питань житлово-комунального господарства" від 23.09.2003 № 154 "Про затвердження порядку проведення ремонту та утримання об’єктів благоустрою населенних пунктів".; Укази і розпорядження Президента_x000D_ України; Постанови і розпорядження Кабінету Міністрів України; наказ Мінфіну України від  26.08.2014 №836 "Про деякі питання запровадження програмно-цільового методу складання та виконання місцевих бюджетів" зі змінами_x000D_;рішення міської ради від 20.12.2018 №1315 "Про міський бюджет міста Коростень на 2019 рік" зі змінами від 21.02.2019р. №1358, від 04.04.2019р. №1418, від 23.05.2019р. №1458, від 17.10.2019р. №1595, від 28.11.2019р. №1644 ; рішення міської ради від 22.12.2016 №490 Про затвердження Програми розвитку житлово-комунального господарства міста Коростень на 2017-2021 роки" зі змінами; рішення міської ради від 30.11.2017 №888 Про затвердження  "Комплексної Програми благоустрою та покращення стану довкілля міста Коростеня на 2018.-2021 роки" зі змінами; рішення міської ради від 22.12.2016 №500 "Про затвердження  Програми розвитку місцевого самоврядування в місті Коростені на 2017-2020 роки" зі змінами; рішення міської ради від 21.02.2019 №1376 "Про затвердження "Екологічної програми міста Коростеня на 2019 - 2021 роки"; рішення виконавчого комітету Коростенської міської ради від 19.06.2019р. №283 "Про внесення змін до міського бюджету на 2019 рік"</t>
  </si>
  <si>
    <t>Поліпшення загального благоустрою міських теріторій, покращення зовнішнього вигляду міста та екологічного стану довкілля, захист і відновлення сприятливого для життєдіяльності людини середовища, створення комфортних умов для проживання та відпочинку мешканців та гостей міста</t>
  </si>
  <si>
    <t>1200000</t>
  </si>
  <si>
    <t>Наказ №36 від 10.12.2019року_x000D_
Управління житлово-комунального господарства виконавчого комітету Коростенської міської ради</t>
  </si>
  <si>
    <t>Управління житлово-комунального господарства виконавчого комітету Коростенської міської ради</t>
  </si>
  <si>
    <t>Фінансове управління виконавчого комітету Коростенської міської ради</t>
  </si>
  <si>
    <t>Начальник управління ЖКГміськвиконкому</t>
  </si>
  <si>
    <t>Заступник міського голови - начальник фінасового управління</t>
  </si>
  <si>
    <t>Мартинюк В.М.</t>
  </si>
  <si>
    <t>Щербанюк Л.П.</t>
  </si>
  <si>
    <t>гривень</t>
  </si>
  <si>
    <t>1216030</t>
  </si>
  <si>
    <t>Організація благоустрою населених пунктів</t>
  </si>
  <si>
    <t>1210000</t>
  </si>
  <si>
    <t>0620</t>
  </si>
  <si>
    <t>бюджетної програми місцевого бюджету на 2019  рік у новій редакції</t>
  </si>
  <si>
    <t>Середні витрати  на відновлення 1 кв.м. асфальтового покриття</t>
  </si>
  <si>
    <t>відсоток  освоєння  коштів за рахунок бюджету</t>
  </si>
  <si>
    <t>Обсяг видатків на капремонт асфальтового покриття прибуджинкових територій по вул. Ссоновського,25 -В в м. Коростень</t>
  </si>
  <si>
    <t>Обсяги фінансування на капітальний ремонт дитячого спортивного майданчика в районі житлового будинку по вул. Сосновського, 52Б в м. Коростені в т.ч. :</t>
  </si>
  <si>
    <t>Обсяг видатків на поточний ремонт мережі вуличного освітлення вулиці Грушевського між будинками 165-199</t>
  </si>
  <si>
    <t>- капітальний ремонт дитячого спортивного майданчика в районі житлового будинку по вул. Сосновського, 52Б в м. Коростені (субвенція з державного бюджету)</t>
  </si>
  <si>
    <t xml:space="preserve"> - капітальний ремонт дитячого спортивного майданчика в районі житлового будинку по вул. Сосновського, 52Б в м. Коростені (субвенція з обласного бюджету)</t>
  </si>
  <si>
    <t xml:space="preserve"> - капітальний ремонт дитячого спортивного майданчика в районі житлового будинку по вул. Сосновського, 52Б в м. Коростені (коригування)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</si>
</sst>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9" fontId="1" fillId="0" borderId="8" xfId="0" applyNumberFormat="1" applyFont="1" applyBorder="1" applyAlignment="1">
      <alignment vertical="top" wrapText="1"/>
    </xf>
    <xf numFmtId="49" fontId="0" fillId="0" borderId="9" xfId="0" applyNumberFormat="1" applyFont="1" applyBorder="1" applyAlignment="1">
      <alignment vertical="top" wrapText="1"/>
    </xf>
    <xf numFmtId="49" fontId="0" fillId="0" borderId="10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20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19"/>
  <sheetViews>
    <sheetView tabSelected="1" view="pageBreakPreview" topLeftCell="A125" zoomScaleNormal="100" zoomScaleSheetLayoutView="100" workbookViewId="0">
      <selection activeCell="G136" sqref="G136:Y136"/>
    </sheetView>
  </sheetViews>
  <sheetFormatPr defaultColWidth="9.109375" defaultRowHeight="13.2" x14ac:dyDescent="0.25"/>
  <cols>
    <col min="1" max="24" width="2.88671875" style="1" customWidth="1"/>
    <col min="25" max="25" width="5.21875" style="1" customWidth="1"/>
    <col min="26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79" t="s">
        <v>40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4" ht="15.9" customHeight="1" x14ac:dyDescent="0.25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64" ht="15" customHeight="1" x14ac:dyDescent="0.25">
      <c r="AO3" s="75" t="s">
        <v>1</v>
      </c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64" ht="39.6" customHeight="1" x14ac:dyDescent="0.25">
      <c r="AO4" s="102" t="s">
        <v>200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x14ac:dyDescent="0.25">
      <c r="AO5" s="103" t="s">
        <v>24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64" ht="7.5" customHeight="1" x14ac:dyDescent="0.25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64" ht="15.9" customHeight="1" x14ac:dyDescent="0.25"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</row>
    <row r="10" spans="1:64" ht="15.75" customHeight="1" x14ac:dyDescent="0.25">
      <c r="A10" s="105" t="s">
        <v>25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64" ht="15.75" customHeight="1" x14ac:dyDescent="0.25">
      <c r="A11" s="105" t="s">
        <v>212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100" t="s">
        <v>59</v>
      </c>
      <c r="B13" s="100"/>
      <c r="C13" s="15"/>
      <c r="D13" s="81" t="s">
        <v>199</v>
      </c>
      <c r="E13" s="82"/>
      <c r="F13" s="82"/>
      <c r="G13" s="82"/>
      <c r="H13" s="82"/>
      <c r="I13" s="82"/>
      <c r="J13" s="82"/>
      <c r="K13" s="15"/>
      <c r="L13" s="76" t="s">
        <v>201</v>
      </c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</row>
    <row r="14" spans="1:64" ht="15.9" customHeight="1" x14ac:dyDescent="0.25">
      <c r="A14" s="8"/>
      <c r="B14" s="8"/>
      <c r="C14" s="8"/>
      <c r="D14" s="96" t="s">
        <v>41</v>
      </c>
      <c r="E14" s="96"/>
      <c r="F14" s="96"/>
      <c r="G14" s="96"/>
      <c r="H14" s="96"/>
      <c r="I14" s="96"/>
      <c r="J14" s="96"/>
      <c r="K14" s="8"/>
      <c r="L14" s="83" t="s">
        <v>2</v>
      </c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100" t="s">
        <v>8</v>
      </c>
      <c r="B16" s="100"/>
      <c r="C16" s="15"/>
      <c r="D16" s="81" t="s">
        <v>210</v>
      </c>
      <c r="E16" s="82"/>
      <c r="F16" s="82"/>
      <c r="G16" s="82"/>
      <c r="H16" s="82"/>
      <c r="I16" s="82"/>
      <c r="J16" s="82"/>
      <c r="K16" s="15"/>
      <c r="L16" s="76" t="s">
        <v>201</v>
      </c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</row>
    <row r="17" spans="1:79" ht="15.9" customHeight="1" x14ac:dyDescent="0.25">
      <c r="A17" s="8"/>
      <c r="B17" s="8"/>
      <c r="C17" s="8"/>
      <c r="D17" s="96" t="s">
        <v>41</v>
      </c>
      <c r="E17" s="96"/>
      <c r="F17" s="96"/>
      <c r="G17" s="96"/>
      <c r="H17" s="96"/>
      <c r="I17" s="96"/>
      <c r="J17" s="96"/>
      <c r="K17" s="8"/>
      <c r="L17" s="83" t="s">
        <v>3</v>
      </c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100" t="s">
        <v>60</v>
      </c>
      <c r="B19" s="100"/>
      <c r="C19" s="15"/>
      <c r="D19" s="81" t="s">
        <v>208</v>
      </c>
      <c r="E19" s="82"/>
      <c r="F19" s="82"/>
      <c r="G19" s="82"/>
      <c r="H19" s="82"/>
      <c r="I19" s="82"/>
      <c r="J19" s="82"/>
      <c r="K19" s="15"/>
      <c r="L19" s="81" t="s">
        <v>211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76" t="s">
        <v>209</v>
      </c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</row>
    <row r="20" spans="1:79" ht="20.100000000000001" customHeight="1" x14ac:dyDescent="0.25">
      <c r="A20" s="8"/>
      <c r="B20" s="8"/>
      <c r="C20" s="8"/>
      <c r="D20" s="59" t="s">
        <v>41</v>
      </c>
      <c r="E20" s="59"/>
      <c r="F20" s="59"/>
      <c r="G20" s="59"/>
      <c r="H20" s="59"/>
      <c r="I20" s="59"/>
      <c r="J20" s="59"/>
      <c r="K20" s="8"/>
      <c r="L20" s="83" t="s">
        <v>26</v>
      </c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 t="s">
        <v>4</v>
      </c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5" t="s">
        <v>56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71">
        <v>20418870</v>
      </c>
      <c r="V22" s="71"/>
      <c r="W22" s="71"/>
      <c r="X22" s="71"/>
      <c r="Y22" s="71"/>
      <c r="Z22" s="71"/>
      <c r="AA22" s="71"/>
      <c r="AB22" s="71"/>
      <c r="AC22" s="71"/>
      <c r="AD22" s="71"/>
      <c r="AE22" s="80" t="s">
        <v>57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71">
        <v>16720886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0" t="s">
        <v>28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" customHeight="1" x14ac:dyDescent="0.25">
      <c r="A23" s="70" t="s">
        <v>27</v>
      </c>
      <c r="B23" s="70"/>
      <c r="C23" s="70"/>
      <c r="D23" s="70"/>
      <c r="E23" s="70"/>
      <c r="F23" s="70"/>
      <c r="G23" s="70"/>
      <c r="H23" s="70"/>
      <c r="I23" s="71">
        <v>3697984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0" t="s">
        <v>29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75" t="s">
        <v>43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187.2" customHeight="1" x14ac:dyDescent="0.25">
      <c r="A26" s="76" t="s">
        <v>197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70" t="s">
        <v>42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5">
      <c r="A29" s="78" t="s">
        <v>33</v>
      </c>
      <c r="B29" s="78"/>
      <c r="C29" s="78"/>
      <c r="D29" s="78"/>
      <c r="E29" s="78"/>
      <c r="F29" s="78"/>
      <c r="G29" s="97" t="s">
        <v>46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6" hidden="1" x14ac:dyDescent="0.25">
      <c r="A30" s="56">
        <v>1</v>
      </c>
      <c r="B30" s="56"/>
      <c r="C30" s="56"/>
      <c r="D30" s="56"/>
      <c r="E30" s="56"/>
      <c r="F30" s="56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5">
      <c r="A31" s="37" t="s">
        <v>38</v>
      </c>
      <c r="B31" s="37"/>
      <c r="C31" s="37"/>
      <c r="D31" s="37"/>
      <c r="E31" s="37"/>
      <c r="F31" s="37"/>
      <c r="G31" s="72" t="s">
        <v>11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55</v>
      </c>
    </row>
    <row r="32" spans="1:79" ht="13.2" customHeight="1" x14ac:dyDescent="0.25">
      <c r="A32" s="37">
        <v>1</v>
      </c>
      <c r="B32" s="37"/>
      <c r="C32" s="37"/>
      <c r="D32" s="37"/>
      <c r="E32" s="37"/>
      <c r="F32" s="37"/>
      <c r="G32" s="38" t="s">
        <v>61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  <c r="CA32" s="1" t="s">
        <v>54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70" t="s">
        <v>44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31.2" customHeight="1" x14ac:dyDescent="0.25">
      <c r="A35" s="76" t="s">
        <v>198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70" t="s">
        <v>45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5">
      <c r="A38" s="78" t="s">
        <v>33</v>
      </c>
      <c r="B38" s="78"/>
      <c r="C38" s="78"/>
      <c r="D38" s="78"/>
      <c r="E38" s="78"/>
      <c r="F38" s="78"/>
      <c r="G38" s="97" t="s">
        <v>30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6" hidden="1" x14ac:dyDescent="0.25">
      <c r="A39" s="56">
        <v>1</v>
      </c>
      <c r="B39" s="56"/>
      <c r="C39" s="56"/>
      <c r="D39" s="56"/>
      <c r="E39" s="56"/>
      <c r="F39" s="56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5">
      <c r="A40" s="37" t="s">
        <v>10</v>
      </c>
      <c r="B40" s="37"/>
      <c r="C40" s="37"/>
      <c r="D40" s="37"/>
      <c r="E40" s="37"/>
      <c r="F40" s="37"/>
      <c r="G40" s="72" t="s">
        <v>11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15</v>
      </c>
    </row>
    <row r="41" spans="1:79" ht="13.2" customHeight="1" x14ac:dyDescent="0.25">
      <c r="A41" s="37">
        <v>1</v>
      </c>
      <c r="B41" s="37"/>
      <c r="C41" s="37"/>
      <c r="D41" s="37"/>
      <c r="E41" s="37"/>
      <c r="F41" s="37"/>
      <c r="G41" s="38" t="s">
        <v>62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40"/>
      <c r="CA41" s="1" t="s">
        <v>16</v>
      </c>
    </row>
    <row r="42" spans="1:79" ht="13.2" customHeight="1" x14ac:dyDescent="0.25">
      <c r="A42" s="37">
        <v>2</v>
      </c>
      <c r="B42" s="37"/>
      <c r="C42" s="37"/>
      <c r="D42" s="37"/>
      <c r="E42" s="37"/>
      <c r="F42" s="37"/>
      <c r="G42" s="38" t="s">
        <v>63</v>
      </c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40"/>
    </row>
    <row r="43" spans="1:79" ht="13.2" customHeight="1" x14ac:dyDescent="0.25">
      <c r="A43" s="37">
        <v>3</v>
      </c>
      <c r="B43" s="37"/>
      <c r="C43" s="37"/>
      <c r="D43" s="37"/>
      <c r="E43" s="37"/>
      <c r="F43" s="37"/>
      <c r="G43" s="38" t="s">
        <v>64</v>
      </c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40"/>
    </row>
    <row r="44" spans="1:79" ht="13.2" customHeight="1" x14ac:dyDescent="0.25">
      <c r="A44" s="37">
        <v>4</v>
      </c>
      <c r="B44" s="37"/>
      <c r="C44" s="37"/>
      <c r="D44" s="37"/>
      <c r="E44" s="37"/>
      <c r="F44" s="37"/>
      <c r="G44" s="38" t="s">
        <v>65</v>
      </c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40"/>
    </row>
    <row r="45" spans="1:79" ht="13.2" customHeight="1" x14ac:dyDescent="0.25">
      <c r="A45" s="37">
        <v>5</v>
      </c>
      <c r="B45" s="37"/>
      <c r="C45" s="37"/>
      <c r="D45" s="37"/>
      <c r="E45" s="37"/>
      <c r="F45" s="37"/>
      <c r="G45" s="38" t="s">
        <v>66</v>
      </c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40"/>
    </row>
    <row r="46" spans="1:79" ht="13.2" customHeight="1" x14ac:dyDescent="0.25">
      <c r="A46" s="37">
        <v>6</v>
      </c>
      <c r="B46" s="37"/>
      <c r="C46" s="37"/>
      <c r="D46" s="37"/>
      <c r="E46" s="37"/>
      <c r="F46" s="37"/>
      <c r="G46" s="38" t="s">
        <v>67</v>
      </c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40"/>
    </row>
    <row r="47" spans="1:79" ht="13.2" customHeight="1" x14ac:dyDescent="0.25">
      <c r="A47" s="37">
        <v>7</v>
      </c>
      <c r="B47" s="37"/>
      <c r="C47" s="37"/>
      <c r="D47" s="37"/>
      <c r="E47" s="37"/>
      <c r="F47" s="37"/>
      <c r="G47" s="38" t="s">
        <v>68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40"/>
    </row>
    <row r="48" spans="1:79" ht="13.2" customHeight="1" x14ac:dyDescent="0.25">
      <c r="A48" s="37">
        <v>8</v>
      </c>
      <c r="B48" s="37"/>
      <c r="C48" s="37"/>
      <c r="D48" s="37"/>
      <c r="E48" s="37"/>
      <c r="F48" s="37"/>
      <c r="G48" s="38" t="s">
        <v>69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40"/>
    </row>
    <row r="49" spans="1:64" ht="13.2" customHeight="1" x14ac:dyDescent="0.25">
      <c r="A49" s="37">
        <v>9</v>
      </c>
      <c r="B49" s="37"/>
      <c r="C49" s="37"/>
      <c r="D49" s="37"/>
      <c r="E49" s="37"/>
      <c r="F49" s="37"/>
      <c r="G49" s="38" t="s">
        <v>78</v>
      </c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40"/>
    </row>
    <row r="50" spans="1:64" ht="13.2" customHeight="1" x14ac:dyDescent="0.25">
      <c r="A50" s="37">
        <v>10</v>
      </c>
      <c r="B50" s="37"/>
      <c r="C50" s="37"/>
      <c r="D50" s="37"/>
      <c r="E50" s="37"/>
      <c r="F50" s="37"/>
      <c r="G50" s="38" t="s">
        <v>72</v>
      </c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40"/>
    </row>
    <row r="51" spans="1:64" ht="13.2" customHeight="1" x14ac:dyDescent="0.25">
      <c r="A51" s="37">
        <v>11</v>
      </c>
      <c r="B51" s="37"/>
      <c r="C51" s="37"/>
      <c r="D51" s="37"/>
      <c r="E51" s="37"/>
      <c r="F51" s="37"/>
      <c r="G51" s="38" t="s">
        <v>73</v>
      </c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40"/>
    </row>
    <row r="52" spans="1:64" ht="13.2" customHeight="1" x14ac:dyDescent="0.25">
      <c r="A52" s="37">
        <v>12</v>
      </c>
      <c r="B52" s="37"/>
      <c r="C52" s="37"/>
      <c r="D52" s="37"/>
      <c r="E52" s="37"/>
      <c r="F52" s="37"/>
      <c r="G52" s="38" t="s">
        <v>70</v>
      </c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40"/>
    </row>
    <row r="53" spans="1:64" ht="13.2" customHeight="1" x14ac:dyDescent="0.25">
      <c r="A53" s="37">
        <v>13</v>
      </c>
      <c r="B53" s="37"/>
      <c r="C53" s="37"/>
      <c r="D53" s="37"/>
      <c r="E53" s="37"/>
      <c r="F53" s="37"/>
      <c r="G53" s="38" t="s">
        <v>71</v>
      </c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40"/>
    </row>
    <row r="54" spans="1:64" ht="13.2" customHeight="1" x14ac:dyDescent="0.25">
      <c r="A54" s="37">
        <v>14</v>
      </c>
      <c r="B54" s="37"/>
      <c r="C54" s="37"/>
      <c r="D54" s="37"/>
      <c r="E54" s="37"/>
      <c r="F54" s="37"/>
      <c r="G54" s="38" t="s">
        <v>74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40"/>
    </row>
    <row r="55" spans="1:64" ht="13.2" customHeight="1" x14ac:dyDescent="0.25">
      <c r="A55" s="37">
        <v>15</v>
      </c>
      <c r="B55" s="37"/>
      <c r="C55" s="37"/>
      <c r="D55" s="37"/>
      <c r="E55" s="37"/>
      <c r="F55" s="37"/>
      <c r="G55" s="38" t="s">
        <v>75</v>
      </c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40"/>
    </row>
    <row r="56" spans="1:64" ht="13.2" customHeight="1" x14ac:dyDescent="0.25">
      <c r="A56" s="37">
        <v>16</v>
      </c>
      <c r="B56" s="37"/>
      <c r="C56" s="37"/>
      <c r="D56" s="37"/>
      <c r="E56" s="37"/>
      <c r="F56" s="37"/>
      <c r="G56" s="38" t="s">
        <v>76</v>
      </c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40"/>
    </row>
    <row r="57" spans="1:64" ht="13.2" customHeight="1" x14ac:dyDescent="0.25">
      <c r="A57" s="37">
        <v>17</v>
      </c>
      <c r="B57" s="37"/>
      <c r="C57" s="37"/>
      <c r="D57" s="37"/>
      <c r="E57" s="37"/>
      <c r="F57" s="37"/>
      <c r="G57" s="38" t="s">
        <v>77</v>
      </c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40"/>
    </row>
    <row r="58" spans="1:64" ht="13.2" customHeight="1" x14ac:dyDescent="0.25">
      <c r="A58" s="37">
        <v>18</v>
      </c>
      <c r="B58" s="37"/>
      <c r="C58" s="37"/>
      <c r="D58" s="37"/>
      <c r="E58" s="37"/>
      <c r="F58" s="37"/>
      <c r="G58" s="38" t="s">
        <v>79</v>
      </c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40"/>
    </row>
    <row r="59" spans="1:64" ht="13.2" customHeight="1" x14ac:dyDescent="0.25">
      <c r="A59" s="37">
        <v>19</v>
      </c>
      <c r="B59" s="37"/>
      <c r="C59" s="37"/>
      <c r="D59" s="37"/>
      <c r="E59" s="37"/>
      <c r="F59" s="37"/>
      <c r="G59" s="38" t="s">
        <v>80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40"/>
    </row>
    <row r="60" spans="1:64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</row>
    <row r="61" spans="1:64" ht="15.75" customHeight="1" x14ac:dyDescent="0.25">
      <c r="A61" s="70" t="s">
        <v>47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</row>
    <row r="62" spans="1:64" ht="15" customHeight="1" x14ac:dyDescent="0.25">
      <c r="A62" s="106" t="s">
        <v>207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23"/>
      <c r="BB62" s="23"/>
      <c r="BC62" s="23"/>
      <c r="BD62" s="23"/>
      <c r="BE62" s="23"/>
      <c r="BF62" s="23"/>
      <c r="BG62" s="23"/>
      <c r="BH62" s="23"/>
      <c r="BI62" s="6"/>
      <c r="BJ62" s="6"/>
      <c r="BK62" s="6"/>
      <c r="BL62" s="6"/>
    </row>
    <row r="63" spans="1:64" ht="15.9" customHeight="1" x14ac:dyDescent="0.25">
      <c r="A63" s="56" t="s">
        <v>33</v>
      </c>
      <c r="B63" s="56"/>
      <c r="C63" s="56"/>
      <c r="D63" s="58" t="s">
        <v>31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60"/>
      <c r="AC63" s="56" t="s">
        <v>34</v>
      </c>
      <c r="AD63" s="56"/>
      <c r="AE63" s="56"/>
      <c r="AF63" s="56"/>
      <c r="AG63" s="56"/>
      <c r="AH63" s="56"/>
      <c r="AI63" s="56"/>
      <c r="AJ63" s="56"/>
      <c r="AK63" s="56" t="s">
        <v>35</v>
      </c>
      <c r="AL63" s="56"/>
      <c r="AM63" s="56"/>
      <c r="AN63" s="56"/>
      <c r="AO63" s="56"/>
      <c r="AP63" s="56"/>
      <c r="AQ63" s="56"/>
      <c r="AR63" s="56"/>
      <c r="AS63" s="56" t="s">
        <v>32</v>
      </c>
      <c r="AT63" s="56"/>
      <c r="AU63" s="56"/>
      <c r="AV63" s="56"/>
      <c r="AW63" s="56"/>
      <c r="AX63" s="56"/>
      <c r="AY63" s="56"/>
      <c r="AZ63" s="56"/>
      <c r="BA63" s="19"/>
      <c r="BB63" s="19"/>
      <c r="BC63" s="19"/>
      <c r="BD63" s="19"/>
      <c r="BE63" s="19"/>
      <c r="BF63" s="19"/>
      <c r="BG63" s="19"/>
      <c r="BH63" s="19"/>
    </row>
    <row r="64" spans="1:64" ht="29.1" customHeight="1" x14ac:dyDescent="0.25">
      <c r="A64" s="56"/>
      <c r="B64" s="56"/>
      <c r="C64" s="56"/>
      <c r="D64" s="61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3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19"/>
      <c r="BB64" s="19"/>
      <c r="BC64" s="19"/>
      <c r="BD64" s="19"/>
      <c r="BE64" s="19"/>
      <c r="BF64" s="19"/>
      <c r="BG64" s="19"/>
      <c r="BH64" s="19"/>
    </row>
    <row r="65" spans="1:79" ht="15.6" x14ac:dyDescent="0.25">
      <c r="A65" s="56">
        <v>1</v>
      </c>
      <c r="B65" s="56"/>
      <c r="C65" s="56"/>
      <c r="D65" s="64">
        <v>2</v>
      </c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6"/>
      <c r="AC65" s="56">
        <v>3</v>
      </c>
      <c r="AD65" s="56"/>
      <c r="AE65" s="56"/>
      <c r="AF65" s="56"/>
      <c r="AG65" s="56"/>
      <c r="AH65" s="56"/>
      <c r="AI65" s="56"/>
      <c r="AJ65" s="56"/>
      <c r="AK65" s="56">
        <v>4</v>
      </c>
      <c r="AL65" s="56"/>
      <c r="AM65" s="56"/>
      <c r="AN65" s="56"/>
      <c r="AO65" s="56"/>
      <c r="AP65" s="56"/>
      <c r="AQ65" s="56"/>
      <c r="AR65" s="56"/>
      <c r="AS65" s="56">
        <v>5</v>
      </c>
      <c r="AT65" s="56"/>
      <c r="AU65" s="56"/>
      <c r="AV65" s="56"/>
      <c r="AW65" s="56"/>
      <c r="AX65" s="56"/>
      <c r="AY65" s="56"/>
      <c r="AZ65" s="56"/>
      <c r="BA65" s="19"/>
      <c r="BB65" s="19"/>
      <c r="BC65" s="19"/>
      <c r="BD65" s="19"/>
      <c r="BE65" s="19"/>
      <c r="BF65" s="19"/>
      <c r="BG65" s="19"/>
      <c r="BH65" s="19"/>
    </row>
    <row r="66" spans="1:79" s="4" customFormat="1" ht="12.75" hidden="1" customHeight="1" x14ac:dyDescent="0.25">
      <c r="A66" s="37" t="s">
        <v>10</v>
      </c>
      <c r="B66" s="37"/>
      <c r="C66" s="37"/>
      <c r="D66" s="67" t="s">
        <v>11</v>
      </c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9"/>
      <c r="AC66" s="57" t="s">
        <v>12</v>
      </c>
      <c r="AD66" s="57"/>
      <c r="AE66" s="57"/>
      <c r="AF66" s="57"/>
      <c r="AG66" s="57"/>
      <c r="AH66" s="57"/>
      <c r="AI66" s="57"/>
      <c r="AJ66" s="57"/>
      <c r="AK66" s="57" t="s">
        <v>13</v>
      </c>
      <c r="AL66" s="57"/>
      <c r="AM66" s="57"/>
      <c r="AN66" s="57"/>
      <c r="AO66" s="57"/>
      <c r="AP66" s="57"/>
      <c r="AQ66" s="57"/>
      <c r="AR66" s="57"/>
      <c r="AS66" s="41" t="s">
        <v>14</v>
      </c>
      <c r="AT66" s="57"/>
      <c r="AU66" s="57"/>
      <c r="AV66" s="57"/>
      <c r="AW66" s="57"/>
      <c r="AX66" s="57"/>
      <c r="AY66" s="57"/>
      <c r="AZ66" s="57"/>
      <c r="BA66" s="20"/>
      <c r="BB66" s="21"/>
      <c r="BC66" s="21"/>
      <c r="BD66" s="21"/>
      <c r="BE66" s="21"/>
      <c r="BF66" s="21"/>
      <c r="BG66" s="21"/>
      <c r="BH66" s="21"/>
      <c r="CA66" s="4" t="s">
        <v>17</v>
      </c>
    </row>
    <row r="67" spans="1:79" ht="13.2" customHeight="1" x14ac:dyDescent="0.25">
      <c r="A67" s="37">
        <v>1</v>
      </c>
      <c r="B67" s="37"/>
      <c r="C67" s="37"/>
      <c r="D67" s="38" t="s">
        <v>62</v>
      </c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40"/>
      <c r="AC67" s="36">
        <v>8378604</v>
      </c>
      <c r="AD67" s="36"/>
      <c r="AE67" s="36"/>
      <c r="AF67" s="36"/>
      <c r="AG67" s="36"/>
      <c r="AH67" s="36"/>
      <c r="AI67" s="36"/>
      <c r="AJ67" s="36"/>
      <c r="AK67" s="36">
        <v>0</v>
      </c>
      <c r="AL67" s="36"/>
      <c r="AM67" s="36"/>
      <c r="AN67" s="36"/>
      <c r="AO67" s="36"/>
      <c r="AP67" s="36"/>
      <c r="AQ67" s="36"/>
      <c r="AR67" s="36"/>
      <c r="AS67" s="36">
        <f t="shared" ref="AS67:AS86" si="0">AC67+AK67</f>
        <v>8378604</v>
      </c>
      <c r="AT67" s="36"/>
      <c r="AU67" s="36"/>
      <c r="AV67" s="36"/>
      <c r="AW67" s="36"/>
      <c r="AX67" s="36"/>
      <c r="AY67" s="36"/>
      <c r="AZ67" s="36"/>
      <c r="BA67" s="22"/>
      <c r="BB67" s="22"/>
      <c r="BC67" s="22"/>
      <c r="BD67" s="22"/>
      <c r="BE67" s="22"/>
      <c r="BF67" s="22"/>
      <c r="BG67" s="22"/>
      <c r="BH67" s="22"/>
    </row>
    <row r="68" spans="1:79" ht="13.2" customHeight="1" x14ac:dyDescent="0.25">
      <c r="A68" s="37">
        <v>2</v>
      </c>
      <c r="B68" s="37"/>
      <c r="C68" s="37"/>
      <c r="D68" s="38" t="s">
        <v>81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40"/>
      <c r="AC68" s="36">
        <v>3372183.29</v>
      </c>
      <c r="AD68" s="36"/>
      <c r="AE68" s="36"/>
      <c r="AF68" s="36"/>
      <c r="AG68" s="36"/>
      <c r="AH68" s="36"/>
      <c r="AI68" s="36"/>
      <c r="AJ68" s="36"/>
      <c r="AK68" s="36">
        <v>0</v>
      </c>
      <c r="AL68" s="36"/>
      <c r="AM68" s="36"/>
      <c r="AN68" s="36"/>
      <c r="AO68" s="36"/>
      <c r="AP68" s="36"/>
      <c r="AQ68" s="36"/>
      <c r="AR68" s="36"/>
      <c r="AS68" s="36">
        <f t="shared" si="0"/>
        <v>3372183.29</v>
      </c>
      <c r="AT68" s="36"/>
      <c r="AU68" s="36"/>
      <c r="AV68" s="36"/>
      <c r="AW68" s="36"/>
      <c r="AX68" s="36"/>
      <c r="AY68" s="36"/>
      <c r="AZ68" s="36"/>
      <c r="BA68" s="22"/>
      <c r="BB68" s="22"/>
      <c r="BC68" s="22"/>
      <c r="BD68" s="22"/>
      <c r="BE68" s="22"/>
      <c r="BF68" s="22"/>
      <c r="BG68" s="22"/>
      <c r="BH68" s="22"/>
      <c r="CA68" s="1" t="s">
        <v>18</v>
      </c>
    </row>
    <row r="69" spans="1:79" ht="13.2" customHeight="1" x14ac:dyDescent="0.25">
      <c r="A69" s="37">
        <v>3</v>
      </c>
      <c r="B69" s="37"/>
      <c r="C69" s="37"/>
      <c r="D69" s="38" t="s">
        <v>64</v>
      </c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40"/>
      <c r="AC69" s="36">
        <v>2373949.52</v>
      </c>
      <c r="AD69" s="36"/>
      <c r="AE69" s="36"/>
      <c r="AF69" s="36"/>
      <c r="AG69" s="36"/>
      <c r="AH69" s="36"/>
      <c r="AI69" s="36"/>
      <c r="AJ69" s="36"/>
      <c r="AK69" s="36">
        <v>0</v>
      </c>
      <c r="AL69" s="36"/>
      <c r="AM69" s="36"/>
      <c r="AN69" s="36"/>
      <c r="AO69" s="36"/>
      <c r="AP69" s="36"/>
      <c r="AQ69" s="36"/>
      <c r="AR69" s="36"/>
      <c r="AS69" s="36">
        <f t="shared" si="0"/>
        <v>2373949.52</v>
      </c>
      <c r="AT69" s="36"/>
      <c r="AU69" s="36"/>
      <c r="AV69" s="36"/>
      <c r="AW69" s="36"/>
      <c r="AX69" s="36"/>
      <c r="AY69" s="36"/>
      <c r="AZ69" s="36"/>
      <c r="BA69" s="22"/>
      <c r="BB69" s="22"/>
      <c r="BC69" s="22"/>
      <c r="BD69" s="22"/>
      <c r="BE69" s="22"/>
      <c r="BF69" s="22"/>
      <c r="BG69" s="22"/>
      <c r="BH69" s="22"/>
    </row>
    <row r="70" spans="1:79" ht="13.2" customHeight="1" x14ac:dyDescent="0.25">
      <c r="A70" s="37">
        <v>4</v>
      </c>
      <c r="B70" s="37"/>
      <c r="C70" s="37"/>
      <c r="D70" s="38" t="s">
        <v>65</v>
      </c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40"/>
      <c r="AC70" s="36">
        <v>1314621.32</v>
      </c>
      <c r="AD70" s="36"/>
      <c r="AE70" s="36"/>
      <c r="AF70" s="36"/>
      <c r="AG70" s="36"/>
      <c r="AH70" s="36"/>
      <c r="AI70" s="36"/>
      <c r="AJ70" s="36"/>
      <c r="AK70" s="36">
        <v>0</v>
      </c>
      <c r="AL70" s="36"/>
      <c r="AM70" s="36"/>
      <c r="AN70" s="36"/>
      <c r="AO70" s="36"/>
      <c r="AP70" s="36"/>
      <c r="AQ70" s="36"/>
      <c r="AR70" s="36"/>
      <c r="AS70" s="36">
        <f t="shared" si="0"/>
        <v>1314621.32</v>
      </c>
      <c r="AT70" s="36"/>
      <c r="AU70" s="36"/>
      <c r="AV70" s="36"/>
      <c r="AW70" s="36"/>
      <c r="AX70" s="36"/>
      <c r="AY70" s="36"/>
      <c r="AZ70" s="36"/>
      <c r="BA70" s="22"/>
      <c r="BB70" s="22"/>
      <c r="BC70" s="22"/>
      <c r="BD70" s="22"/>
      <c r="BE70" s="22"/>
      <c r="BF70" s="22"/>
      <c r="BG70" s="22"/>
      <c r="BH70" s="22"/>
    </row>
    <row r="71" spans="1:79" ht="13.2" customHeight="1" x14ac:dyDescent="0.25">
      <c r="A71" s="37">
        <v>5</v>
      </c>
      <c r="B71" s="37"/>
      <c r="C71" s="37"/>
      <c r="D71" s="38" t="s">
        <v>82</v>
      </c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40"/>
      <c r="AC71" s="36">
        <v>178694.87</v>
      </c>
      <c r="AD71" s="36"/>
      <c r="AE71" s="36"/>
      <c r="AF71" s="36"/>
      <c r="AG71" s="36"/>
      <c r="AH71" s="36"/>
      <c r="AI71" s="36"/>
      <c r="AJ71" s="36"/>
      <c r="AK71" s="36">
        <v>0</v>
      </c>
      <c r="AL71" s="36"/>
      <c r="AM71" s="36"/>
      <c r="AN71" s="36"/>
      <c r="AO71" s="36"/>
      <c r="AP71" s="36"/>
      <c r="AQ71" s="36"/>
      <c r="AR71" s="36"/>
      <c r="AS71" s="36">
        <f t="shared" si="0"/>
        <v>178694.87</v>
      </c>
      <c r="AT71" s="36"/>
      <c r="AU71" s="36"/>
      <c r="AV71" s="36"/>
      <c r="AW71" s="36"/>
      <c r="AX71" s="36"/>
      <c r="AY71" s="36"/>
      <c r="AZ71" s="36"/>
      <c r="BA71" s="22"/>
      <c r="BB71" s="22"/>
      <c r="BC71" s="22"/>
      <c r="BD71" s="22"/>
      <c r="BE71" s="22"/>
      <c r="BF71" s="22"/>
      <c r="BG71" s="22"/>
      <c r="BH71" s="22"/>
    </row>
    <row r="72" spans="1:79" ht="13.2" customHeight="1" x14ac:dyDescent="0.25">
      <c r="A72" s="37">
        <v>6</v>
      </c>
      <c r="B72" s="37"/>
      <c r="C72" s="37"/>
      <c r="D72" s="38" t="s">
        <v>67</v>
      </c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40"/>
      <c r="AC72" s="36">
        <v>166637</v>
      </c>
      <c r="AD72" s="36"/>
      <c r="AE72" s="36"/>
      <c r="AF72" s="36"/>
      <c r="AG72" s="36"/>
      <c r="AH72" s="36"/>
      <c r="AI72" s="36"/>
      <c r="AJ72" s="36"/>
      <c r="AK72" s="36">
        <v>0</v>
      </c>
      <c r="AL72" s="36"/>
      <c r="AM72" s="36"/>
      <c r="AN72" s="36"/>
      <c r="AO72" s="36"/>
      <c r="AP72" s="36"/>
      <c r="AQ72" s="36"/>
      <c r="AR72" s="36"/>
      <c r="AS72" s="36">
        <f t="shared" si="0"/>
        <v>166637</v>
      </c>
      <c r="AT72" s="36"/>
      <c r="AU72" s="36"/>
      <c r="AV72" s="36"/>
      <c r="AW72" s="36"/>
      <c r="AX72" s="36"/>
      <c r="AY72" s="36"/>
      <c r="AZ72" s="36"/>
      <c r="BA72" s="22"/>
      <c r="BB72" s="22"/>
      <c r="BC72" s="22"/>
      <c r="BD72" s="22"/>
      <c r="BE72" s="22"/>
      <c r="BF72" s="22"/>
      <c r="BG72" s="22"/>
      <c r="BH72" s="22"/>
    </row>
    <row r="73" spans="1:79" ht="13.2" customHeight="1" x14ac:dyDescent="0.25">
      <c r="A73" s="37">
        <v>7</v>
      </c>
      <c r="B73" s="37"/>
      <c r="C73" s="37"/>
      <c r="D73" s="38" t="s">
        <v>83</v>
      </c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40"/>
      <c r="AC73" s="36">
        <v>199000</v>
      </c>
      <c r="AD73" s="36"/>
      <c r="AE73" s="36"/>
      <c r="AF73" s="36"/>
      <c r="AG73" s="36"/>
      <c r="AH73" s="36"/>
      <c r="AI73" s="36"/>
      <c r="AJ73" s="36"/>
      <c r="AK73" s="36">
        <v>0</v>
      </c>
      <c r="AL73" s="36"/>
      <c r="AM73" s="36"/>
      <c r="AN73" s="36"/>
      <c r="AO73" s="36"/>
      <c r="AP73" s="36"/>
      <c r="AQ73" s="36"/>
      <c r="AR73" s="36"/>
      <c r="AS73" s="36">
        <f t="shared" si="0"/>
        <v>199000</v>
      </c>
      <c r="AT73" s="36"/>
      <c r="AU73" s="36"/>
      <c r="AV73" s="36"/>
      <c r="AW73" s="36"/>
      <c r="AX73" s="36"/>
      <c r="AY73" s="36"/>
      <c r="AZ73" s="36"/>
      <c r="BA73" s="22"/>
      <c r="BB73" s="22"/>
      <c r="BC73" s="22"/>
      <c r="BD73" s="22"/>
      <c r="BE73" s="22"/>
      <c r="BF73" s="22"/>
      <c r="BG73" s="22"/>
      <c r="BH73" s="22"/>
    </row>
    <row r="74" spans="1:79" ht="13.2" customHeight="1" x14ac:dyDescent="0.25">
      <c r="A74" s="37">
        <v>8</v>
      </c>
      <c r="B74" s="37"/>
      <c r="C74" s="37"/>
      <c r="D74" s="38" t="s">
        <v>84</v>
      </c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40"/>
      <c r="AC74" s="36">
        <v>716196</v>
      </c>
      <c r="AD74" s="36"/>
      <c r="AE74" s="36"/>
      <c r="AF74" s="36"/>
      <c r="AG74" s="36"/>
      <c r="AH74" s="36"/>
      <c r="AI74" s="36"/>
      <c r="AJ74" s="36"/>
      <c r="AK74" s="36">
        <v>0</v>
      </c>
      <c r="AL74" s="36"/>
      <c r="AM74" s="36"/>
      <c r="AN74" s="36"/>
      <c r="AO74" s="36"/>
      <c r="AP74" s="36"/>
      <c r="AQ74" s="36"/>
      <c r="AR74" s="36"/>
      <c r="AS74" s="36">
        <f t="shared" si="0"/>
        <v>716196</v>
      </c>
      <c r="AT74" s="36"/>
      <c r="AU74" s="36"/>
      <c r="AV74" s="36"/>
      <c r="AW74" s="36"/>
      <c r="AX74" s="36"/>
      <c r="AY74" s="36"/>
      <c r="AZ74" s="36"/>
      <c r="BA74" s="22"/>
      <c r="BB74" s="22"/>
      <c r="BC74" s="22"/>
      <c r="BD74" s="22"/>
      <c r="BE74" s="22"/>
      <c r="BF74" s="22"/>
      <c r="BG74" s="22"/>
      <c r="BH74" s="22"/>
    </row>
    <row r="75" spans="1:79" ht="26.4" customHeight="1" x14ac:dyDescent="0.25">
      <c r="A75" s="37">
        <v>9</v>
      </c>
      <c r="B75" s="37"/>
      <c r="C75" s="37"/>
      <c r="D75" s="38" t="s">
        <v>90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40"/>
      <c r="AC75" s="36">
        <v>0</v>
      </c>
      <c r="AD75" s="36"/>
      <c r="AE75" s="36"/>
      <c r="AF75" s="36"/>
      <c r="AG75" s="36"/>
      <c r="AH75" s="36"/>
      <c r="AI75" s="36"/>
      <c r="AJ75" s="36"/>
      <c r="AK75" s="36">
        <v>110000</v>
      </c>
      <c r="AL75" s="36"/>
      <c r="AM75" s="36"/>
      <c r="AN75" s="36"/>
      <c r="AO75" s="36"/>
      <c r="AP75" s="36"/>
      <c r="AQ75" s="36"/>
      <c r="AR75" s="36"/>
      <c r="AS75" s="36">
        <f t="shared" si="0"/>
        <v>110000</v>
      </c>
      <c r="AT75" s="36"/>
      <c r="AU75" s="36"/>
      <c r="AV75" s="36"/>
      <c r="AW75" s="36"/>
      <c r="AX75" s="36"/>
      <c r="AY75" s="36"/>
      <c r="AZ75" s="36"/>
      <c r="BA75" s="22"/>
      <c r="BB75" s="22"/>
      <c r="BC75" s="22"/>
      <c r="BD75" s="22"/>
      <c r="BE75" s="22"/>
      <c r="BF75" s="22"/>
      <c r="BG75" s="22"/>
      <c r="BH75" s="22"/>
    </row>
    <row r="76" spans="1:79" ht="26.4" customHeight="1" x14ac:dyDescent="0.25">
      <c r="A76" s="37">
        <v>10</v>
      </c>
      <c r="B76" s="37"/>
      <c r="C76" s="37"/>
      <c r="D76" s="38" t="s">
        <v>85</v>
      </c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40"/>
      <c r="AC76" s="36">
        <v>0</v>
      </c>
      <c r="AD76" s="36"/>
      <c r="AE76" s="36"/>
      <c r="AF76" s="36"/>
      <c r="AG76" s="36"/>
      <c r="AH76" s="36"/>
      <c r="AI76" s="36"/>
      <c r="AJ76" s="36"/>
      <c r="AK76" s="36">
        <v>363838</v>
      </c>
      <c r="AL76" s="36"/>
      <c r="AM76" s="36"/>
      <c r="AN76" s="36"/>
      <c r="AO76" s="36"/>
      <c r="AP76" s="36"/>
      <c r="AQ76" s="36"/>
      <c r="AR76" s="36"/>
      <c r="AS76" s="36">
        <f t="shared" si="0"/>
        <v>363838</v>
      </c>
      <c r="AT76" s="36"/>
      <c r="AU76" s="36"/>
      <c r="AV76" s="36"/>
      <c r="AW76" s="36"/>
      <c r="AX76" s="36"/>
      <c r="AY76" s="36"/>
      <c r="AZ76" s="36"/>
      <c r="BA76" s="22"/>
      <c r="BB76" s="22"/>
      <c r="BC76" s="22"/>
      <c r="BD76" s="22"/>
      <c r="BE76" s="22"/>
      <c r="BF76" s="22"/>
      <c r="BG76" s="22"/>
      <c r="BH76" s="22"/>
    </row>
    <row r="77" spans="1:79" ht="13.2" customHeight="1" x14ac:dyDescent="0.25">
      <c r="A77" s="37">
        <v>11</v>
      </c>
      <c r="B77" s="37"/>
      <c r="C77" s="37"/>
      <c r="D77" s="38" t="s">
        <v>86</v>
      </c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40"/>
      <c r="AC77" s="36">
        <v>0</v>
      </c>
      <c r="AD77" s="36"/>
      <c r="AE77" s="36"/>
      <c r="AF77" s="36"/>
      <c r="AG77" s="36"/>
      <c r="AH77" s="36"/>
      <c r="AI77" s="36"/>
      <c r="AJ77" s="36"/>
      <c r="AK77" s="36">
        <v>29742</v>
      </c>
      <c r="AL77" s="36"/>
      <c r="AM77" s="36"/>
      <c r="AN77" s="36"/>
      <c r="AO77" s="36"/>
      <c r="AP77" s="36"/>
      <c r="AQ77" s="36"/>
      <c r="AR77" s="36"/>
      <c r="AS77" s="36">
        <f t="shared" si="0"/>
        <v>29742</v>
      </c>
      <c r="AT77" s="36"/>
      <c r="AU77" s="36"/>
      <c r="AV77" s="36"/>
      <c r="AW77" s="36"/>
      <c r="AX77" s="36"/>
      <c r="AY77" s="36"/>
      <c r="AZ77" s="36"/>
      <c r="BA77" s="22"/>
      <c r="BB77" s="22"/>
      <c r="BC77" s="22"/>
      <c r="BD77" s="22"/>
      <c r="BE77" s="22"/>
      <c r="BF77" s="22"/>
      <c r="BG77" s="22"/>
      <c r="BH77" s="22"/>
    </row>
    <row r="78" spans="1:79" ht="13.2" customHeight="1" x14ac:dyDescent="0.25">
      <c r="A78" s="37">
        <v>12</v>
      </c>
      <c r="B78" s="37"/>
      <c r="C78" s="37"/>
      <c r="D78" s="38" t="s">
        <v>87</v>
      </c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40"/>
      <c r="AC78" s="36">
        <v>0</v>
      </c>
      <c r="AD78" s="36"/>
      <c r="AE78" s="36"/>
      <c r="AF78" s="36"/>
      <c r="AG78" s="36"/>
      <c r="AH78" s="36"/>
      <c r="AI78" s="36"/>
      <c r="AJ78" s="36"/>
      <c r="AK78" s="36">
        <v>1136632</v>
      </c>
      <c r="AL78" s="36"/>
      <c r="AM78" s="36"/>
      <c r="AN78" s="36"/>
      <c r="AO78" s="36"/>
      <c r="AP78" s="36"/>
      <c r="AQ78" s="36"/>
      <c r="AR78" s="36"/>
      <c r="AS78" s="36">
        <f t="shared" si="0"/>
        <v>1136632</v>
      </c>
      <c r="AT78" s="36"/>
      <c r="AU78" s="36"/>
      <c r="AV78" s="36"/>
      <c r="AW78" s="36"/>
      <c r="AX78" s="36"/>
      <c r="AY78" s="36"/>
      <c r="AZ78" s="36"/>
      <c r="BA78" s="22"/>
      <c r="BB78" s="22"/>
      <c r="BC78" s="22"/>
      <c r="BD78" s="22"/>
      <c r="BE78" s="22"/>
      <c r="BF78" s="22"/>
      <c r="BG78" s="22"/>
      <c r="BH78" s="22"/>
    </row>
    <row r="79" spans="1:79" ht="13.2" customHeight="1" x14ac:dyDescent="0.25">
      <c r="A79" s="37">
        <v>13</v>
      </c>
      <c r="B79" s="37"/>
      <c r="C79" s="37"/>
      <c r="D79" s="38" t="s">
        <v>88</v>
      </c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40"/>
      <c r="AC79" s="36">
        <v>0</v>
      </c>
      <c r="AD79" s="36"/>
      <c r="AE79" s="36"/>
      <c r="AF79" s="36"/>
      <c r="AG79" s="36"/>
      <c r="AH79" s="36"/>
      <c r="AI79" s="36"/>
      <c r="AJ79" s="36"/>
      <c r="AK79" s="36">
        <v>219650</v>
      </c>
      <c r="AL79" s="36"/>
      <c r="AM79" s="36"/>
      <c r="AN79" s="36"/>
      <c r="AO79" s="36"/>
      <c r="AP79" s="36"/>
      <c r="AQ79" s="36"/>
      <c r="AR79" s="36"/>
      <c r="AS79" s="36">
        <f t="shared" si="0"/>
        <v>219650</v>
      </c>
      <c r="AT79" s="36"/>
      <c r="AU79" s="36"/>
      <c r="AV79" s="36"/>
      <c r="AW79" s="36"/>
      <c r="AX79" s="36"/>
      <c r="AY79" s="36"/>
      <c r="AZ79" s="36"/>
      <c r="BA79" s="22"/>
      <c r="BB79" s="22"/>
      <c r="BC79" s="22"/>
      <c r="BD79" s="22"/>
      <c r="BE79" s="22"/>
      <c r="BF79" s="22"/>
      <c r="BG79" s="22"/>
      <c r="BH79" s="22"/>
    </row>
    <row r="80" spans="1:79" ht="26.4" customHeight="1" x14ac:dyDescent="0.25">
      <c r="A80" s="37">
        <v>14</v>
      </c>
      <c r="B80" s="37"/>
      <c r="C80" s="37"/>
      <c r="D80" s="38" t="s">
        <v>89</v>
      </c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40"/>
      <c r="AC80" s="36">
        <v>0</v>
      </c>
      <c r="AD80" s="36"/>
      <c r="AE80" s="36"/>
      <c r="AF80" s="36"/>
      <c r="AG80" s="36"/>
      <c r="AH80" s="36"/>
      <c r="AI80" s="36"/>
      <c r="AJ80" s="36"/>
      <c r="AK80" s="36">
        <v>125000</v>
      </c>
      <c r="AL80" s="36"/>
      <c r="AM80" s="36"/>
      <c r="AN80" s="36"/>
      <c r="AO80" s="36"/>
      <c r="AP80" s="36"/>
      <c r="AQ80" s="36"/>
      <c r="AR80" s="36"/>
      <c r="AS80" s="36">
        <f t="shared" si="0"/>
        <v>125000</v>
      </c>
      <c r="AT80" s="36"/>
      <c r="AU80" s="36"/>
      <c r="AV80" s="36"/>
      <c r="AW80" s="36"/>
      <c r="AX80" s="36"/>
      <c r="AY80" s="36"/>
      <c r="AZ80" s="36"/>
      <c r="BA80" s="22"/>
      <c r="BB80" s="22"/>
      <c r="BC80" s="22"/>
      <c r="BD80" s="22"/>
      <c r="BE80" s="22"/>
      <c r="BF80" s="22"/>
      <c r="BG80" s="22"/>
      <c r="BH80" s="22"/>
    </row>
    <row r="81" spans="1:79" ht="13.2" customHeight="1" x14ac:dyDescent="0.25">
      <c r="A81" s="37">
        <v>15</v>
      </c>
      <c r="B81" s="37"/>
      <c r="C81" s="37"/>
      <c r="D81" s="38" t="s">
        <v>75</v>
      </c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40"/>
      <c r="AC81" s="36">
        <v>0</v>
      </c>
      <c r="AD81" s="36"/>
      <c r="AE81" s="36"/>
      <c r="AF81" s="36"/>
      <c r="AG81" s="36"/>
      <c r="AH81" s="36"/>
      <c r="AI81" s="36"/>
      <c r="AJ81" s="36"/>
      <c r="AK81" s="36">
        <v>598633</v>
      </c>
      <c r="AL81" s="36"/>
      <c r="AM81" s="36"/>
      <c r="AN81" s="36"/>
      <c r="AO81" s="36"/>
      <c r="AP81" s="36"/>
      <c r="AQ81" s="36"/>
      <c r="AR81" s="36"/>
      <c r="AS81" s="36">
        <f t="shared" si="0"/>
        <v>598633</v>
      </c>
      <c r="AT81" s="36"/>
      <c r="AU81" s="36"/>
      <c r="AV81" s="36"/>
      <c r="AW81" s="36"/>
      <c r="AX81" s="36"/>
      <c r="AY81" s="36"/>
      <c r="AZ81" s="36"/>
      <c r="BA81" s="22"/>
      <c r="BB81" s="22"/>
      <c r="BC81" s="22"/>
      <c r="BD81" s="22"/>
      <c r="BE81" s="22"/>
      <c r="BF81" s="22"/>
      <c r="BG81" s="22"/>
      <c r="BH81" s="22"/>
    </row>
    <row r="82" spans="1:79" ht="26.4" customHeight="1" x14ac:dyDescent="0.25">
      <c r="A82" s="37">
        <v>16</v>
      </c>
      <c r="B82" s="37"/>
      <c r="C82" s="37"/>
      <c r="D82" s="38" t="s">
        <v>76</v>
      </c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40"/>
      <c r="AC82" s="36">
        <v>0</v>
      </c>
      <c r="AD82" s="36"/>
      <c r="AE82" s="36"/>
      <c r="AF82" s="36"/>
      <c r="AG82" s="36"/>
      <c r="AH82" s="36"/>
      <c r="AI82" s="36"/>
      <c r="AJ82" s="36"/>
      <c r="AK82" s="36">
        <v>169665</v>
      </c>
      <c r="AL82" s="36"/>
      <c r="AM82" s="36"/>
      <c r="AN82" s="36"/>
      <c r="AO82" s="36"/>
      <c r="AP82" s="36"/>
      <c r="AQ82" s="36"/>
      <c r="AR82" s="36"/>
      <c r="AS82" s="36">
        <f t="shared" si="0"/>
        <v>169665</v>
      </c>
      <c r="AT82" s="36"/>
      <c r="AU82" s="36"/>
      <c r="AV82" s="36"/>
      <c r="AW82" s="36"/>
      <c r="AX82" s="36"/>
      <c r="AY82" s="36"/>
      <c r="AZ82" s="36"/>
      <c r="BA82" s="22"/>
      <c r="BB82" s="22"/>
      <c r="BC82" s="22"/>
      <c r="BD82" s="22"/>
      <c r="BE82" s="22"/>
      <c r="BF82" s="22"/>
      <c r="BG82" s="22"/>
      <c r="BH82" s="22"/>
    </row>
    <row r="83" spans="1:79" ht="13.2" customHeight="1" x14ac:dyDescent="0.25">
      <c r="A83" s="37">
        <v>17</v>
      </c>
      <c r="B83" s="37"/>
      <c r="C83" s="37"/>
      <c r="D83" s="38" t="s">
        <v>77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40"/>
      <c r="AC83" s="36">
        <v>0</v>
      </c>
      <c r="AD83" s="36"/>
      <c r="AE83" s="36"/>
      <c r="AF83" s="36"/>
      <c r="AG83" s="36"/>
      <c r="AH83" s="36"/>
      <c r="AI83" s="36"/>
      <c r="AJ83" s="36"/>
      <c r="AK83" s="36">
        <v>470224</v>
      </c>
      <c r="AL83" s="36"/>
      <c r="AM83" s="36"/>
      <c r="AN83" s="36"/>
      <c r="AO83" s="36"/>
      <c r="AP83" s="36"/>
      <c r="AQ83" s="36"/>
      <c r="AR83" s="36"/>
      <c r="AS83" s="36">
        <f t="shared" si="0"/>
        <v>470224</v>
      </c>
      <c r="AT83" s="36"/>
      <c r="AU83" s="36"/>
      <c r="AV83" s="36"/>
      <c r="AW83" s="36"/>
      <c r="AX83" s="36"/>
      <c r="AY83" s="36"/>
      <c r="AZ83" s="36"/>
      <c r="BA83" s="22"/>
      <c r="BB83" s="22"/>
      <c r="BC83" s="22"/>
      <c r="BD83" s="22"/>
      <c r="BE83" s="22"/>
      <c r="BF83" s="22"/>
      <c r="BG83" s="22"/>
      <c r="BH83" s="22"/>
    </row>
    <row r="84" spans="1:79" ht="26.4" customHeight="1" x14ac:dyDescent="0.25">
      <c r="A84" s="37">
        <v>18</v>
      </c>
      <c r="B84" s="37"/>
      <c r="C84" s="37"/>
      <c r="D84" s="38" t="s">
        <v>79</v>
      </c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40"/>
      <c r="AC84" s="36">
        <v>21000</v>
      </c>
      <c r="AD84" s="36"/>
      <c r="AE84" s="36"/>
      <c r="AF84" s="36"/>
      <c r="AG84" s="36"/>
      <c r="AH84" s="36"/>
      <c r="AI84" s="36"/>
      <c r="AJ84" s="36"/>
      <c r="AK84" s="36">
        <v>0</v>
      </c>
      <c r="AL84" s="36"/>
      <c r="AM84" s="36"/>
      <c r="AN84" s="36"/>
      <c r="AO84" s="36"/>
      <c r="AP84" s="36"/>
      <c r="AQ84" s="36"/>
      <c r="AR84" s="36"/>
      <c r="AS84" s="36">
        <f t="shared" si="0"/>
        <v>21000</v>
      </c>
      <c r="AT84" s="36"/>
      <c r="AU84" s="36"/>
      <c r="AV84" s="36"/>
      <c r="AW84" s="36"/>
      <c r="AX84" s="36"/>
      <c r="AY84" s="36"/>
      <c r="AZ84" s="36"/>
      <c r="BA84" s="22"/>
      <c r="BB84" s="22"/>
      <c r="BC84" s="22"/>
      <c r="BD84" s="22"/>
      <c r="BE84" s="22"/>
      <c r="BF84" s="22"/>
      <c r="BG84" s="22"/>
      <c r="BH84" s="22"/>
    </row>
    <row r="85" spans="1:79" ht="26.4" customHeight="1" x14ac:dyDescent="0.25">
      <c r="A85" s="37">
        <v>19</v>
      </c>
      <c r="B85" s="37"/>
      <c r="C85" s="37"/>
      <c r="D85" s="38" t="s">
        <v>80</v>
      </c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40"/>
      <c r="AC85" s="36">
        <v>0</v>
      </c>
      <c r="AD85" s="36"/>
      <c r="AE85" s="36"/>
      <c r="AF85" s="36"/>
      <c r="AG85" s="36"/>
      <c r="AH85" s="36"/>
      <c r="AI85" s="36"/>
      <c r="AJ85" s="36"/>
      <c r="AK85" s="36">
        <v>474600</v>
      </c>
      <c r="AL85" s="36"/>
      <c r="AM85" s="36"/>
      <c r="AN85" s="36"/>
      <c r="AO85" s="36"/>
      <c r="AP85" s="36"/>
      <c r="AQ85" s="36"/>
      <c r="AR85" s="36"/>
      <c r="AS85" s="36">
        <f t="shared" si="0"/>
        <v>474600</v>
      </c>
      <c r="AT85" s="36"/>
      <c r="AU85" s="36"/>
      <c r="AV85" s="36"/>
      <c r="AW85" s="36"/>
      <c r="AX85" s="36"/>
      <c r="AY85" s="36"/>
      <c r="AZ85" s="36"/>
      <c r="BA85" s="22"/>
      <c r="BB85" s="22"/>
      <c r="BC85" s="22"/>
      <c r="BD85" s="22"/>
      <c r="BE85" s="22"/>
      <c r="BF85" s="22"/>
      <c r="BG85" s="22"/>
      <c r="BH85" s="22"/>
    </row>
    <row r="86" spans="1:79" s="4" customFormat="1" x14ac:dyDescent="0.25">
      <c r="A86" s="42"/>
      <c r="B86" s="42"/>
      <c r="C86" s="42"/>
      <c r="D86" s="47" t="s">
        <v>91</v>
      </c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9"/>
      <c r="AC86" s="50">
        <v>16720886</v>
      </c>
      <c r="AD86" s="50"/>
      <c r="AE86" s="50"/>
      <c r="AF86" s="50"/>
      <c r="AG86" s="50"/>
      <c r="AH86" s="50"/>
      <c r="AI86" s="50"/>
      <c r="AJ86" s="50"/>
      <c r="AK86" s="50">
        <v>3697984</v>
      </c>
      <c r="AL86" s="50"/>
      <c r="AM86" s="50"/>
      <c r="AN86" s="50"/>
      <c r="AO86" s="50"/>
      <c r="AP86" s="50"/>
      <c r="AQ86" s="50"/>
      <c r="AR86" s="50"/>
      <c r="AS86" s="50">
        <f t="shared" si="0"/>
        <v>20418870</v>
      </c>
      <c r="AT86" s="50"/>
      <c r="AU86" s="50"/>
      <c r="AV86" s="50"/>
      <c r="AW86" s="50"/>
      <c r="AX86" s="50"/>
      <c r="AY86" s="50"/>
      <c r="AZ86" s="50"/>
      <c r="BA86" s="26"/>
      <c r="BB86" s="26"/>
      <c r="BC86" s="26"/>
      <c r="BD86" s="26"/>
      <c r="BE86" s="26"/>
      <c r="BF86" s="26"/>
      <c r="BG86" s="26"/>
      <c r="BH86" s="26"/>
    </row>
    <row r="88" spans="1:79" ht="15.75" customHeight="1" x14ac:dyDescent="0.25">
      <c r="A88" s="75" t="s">
        <v>48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</row>
    <row r="89" spans="1:79" ht="15" customHeight="1" x14ac:dyDescent="0.25">
      <c r="A89" s="106" t="s">
        <v>207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</row>
    <row r="90" spans="1:79" ht="15.9" customHeight="1" x14ac:dyDescent="0.25">
      <c r="A90" s="56" t="s">
        <v>33</v>
      </c>
      <c r="B90" s="56"/>
      <c r="C90" s="56"/>
      <c r="D90" s="58" t="s">
        <v>39</v>
      </c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60"/>
      <c r="AB90" s="56" t="s">
        <v>34</v>
      </c>
      <c r="AC90" s="56"/>
      <c r="AD90" s="56"/>
      <c r="AE90" s="56"/>
      <c r="AF90" s="56"/>
      <c r="AG90" s="56"/>
      <c r="AH90" s="56"/>
      <c r="AI90" s="56"/>
      <c r="AJ90" s="56" t="s">
        <v>35</v>
      </c>
      <c r="AK90" s="56"/>
      <c r="AL90" s="56"/>
      <c r="AM90" s="56"/>
      <c r="AN90" s="56"/>
      <c r="AO90" s="56"/>
      <c r="AP90" s="56"/>
      <c r="AQ90" s="56"/>
      <c r="AR90" s="56" t="s">
        <v>32</v>
      </c>
      <c r="AS90" s="56"/>
      <c r="AT90" s="56"/>
      <c r="AU90" s="56"/>
      <c r="AV90" s="56"/>
      <c r="AW90" s="56"/>
      <c r="AX90" s="56"/>
      <c r="AY90" s="56"/>
    </row>
    <row r="91" spans="1:79" ht="29.1" customHeight="1" x14ac:dyDescent="0.25">
      <c r="A91" s="56"/>
      <c r="B91" s="56"/>
      <c r="C91" s="56"/>
      <c r="D91" s="61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3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</row>
    <row r="92" spans="1:79" ht="15.75" customHeight="1" x14ac:dyDescent="0.25">
      <c r="A92" s="56">
        <v>1</v>
      </c>
      <c r="B92" s="56"/>
      <c r="C92" s="56"/>
      <c r="D92" s="64">
        <v>2</v>
      </c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6"/>
      <c r="AB92" s="56">
        <v>3</v>
      </c>
      <c r="AC92" s="56"/>
      <c r="AD92" s="56"/>
      <c r="AE92" s="56"/>
      <c r="AF92" s="56"/>
      <c r="AG92" s="56"/>
      <c r="AH92" s="56"/>
      <c r="AI92" s="56"/>
      <c r="AJ92" s="56">
        <v>4</v>
      </c>
      <c r="AK92" s="56"/>
      <c r="AL92" s="56"/>
      <c r="AM92" s="56"/>
      <c r="AN92" s="56"/>
      <c r="AO92" s="56"/>
      <c r="AP92" s="56"/>
      <c r="AQ92" s="56"/>
      <c r="AR92" s="56">
        <v>5</v>
      </c>
      <c r="AS92" s="56"/>
      <c r="AT92" s="56"/>
      <c r="AU92" s="56"/>
      <c r="AV92" s="56"/>
      <c r="AW92" s="56"/>
      <c r="AX92" s="56"/>
      <c r="AY92" s="56"/>
    </row>
    <row r="93" spans="1:79" ht="12.75" hidden="1" customHeight="1" x14ac:dyDescent="0.25">
      <c r="A93" s="37" t="s">
        <v>10</v>
      </c>
      <c r="B93" s="37"/>
      <c r="C93" s="37"/>
      <c r="D93" s="72" t="s">
        <v>11</v>
      </c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4"/>
      <c r="AB93" s="57" t="s">
        <v>12</v>
      </c>
      <c r="AC93" s="57"/>
      <c r="AD93" s="57"/>
      <c r="AE93" s="57"/>
      <c r="AF93" s="57"/>
      <c r="AG93" s="57"/>
      <c r="AH93" s="57"/>
      <c r="AI93" s="57"/>
      <c r="AJ93" s="57" t="s">
        <v>13</v>
      </c>
      <c r="AK93" s="57"/>
      <c r="AL93" s="57"/>
      <c r="AM93" s="57"/>
      <c r="AN93" s="57"/>
      <c r="AO93" s="57"/>
      <c r="AP93" s="57"/>
      <c r="AQ93" s="57"/>
      <c r="AR93" s="57" t="s">
        <v>14</v>
      </c>
      <c r="AS93" s="57"/>
      <c r="AT93" s="57"/>
      <c r="AU93" s="57"/>
      <c r="AV93" s="57"/>
      <c r="AW93" s="57"/>
      <c r="AX93" s="57"/>
      <c r="AY93" s="57"/>
      <c r="CA93" s="1" t="s">
        <v>19</v>
      </c>
    </row>
    <row r="94" spans="1:79" ht="26.4" customHeight="1" x14ac:dyDescent="0.25">
      <c r="A94" s="37">
        <v>1</v>
      </c>
      <c r="B94" s="37"/>
      <c r="C94" s="37"/>
      <c r="D94" s="38" t="s">
        <v>92</v>
      </c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40"/>
      <c r="AB94" s="36">
        <v>16533249</v>
      </c>
      <c r="AC94" s="36"/>
      <c r="AD94" s="36"/>
      <c r="AE94" s="36"/>
      <c r="AF94" s="36"/>
      <c r="AG94" s="36"/>
      <c r="AH94" s="36"/>
      <c r="AI94" s="36"/>
      <c r="AJ94" s="36">
        <v>1646024</v>
      </c>
      <c r="AK94" s="36"/>
      <c r="AL94" s="36"/>
      <c r="AM94" s="36"/>
      <c r="AN94" s="36"/>
      <c r="AO94" s="36"/>
      <c r="AP94" s="36"/>
      <c r="AQ94" s="36"/>
      <c r="AR94" s="36">
        <f>AB94+AJ94</f>
        <v>18179273</v>
      </c>
      <c r="AS94" s="36"/>
      <c r="AT94" s="36"/>
      <c r="AU94" s="36"/>
      <c r="AV94" s="36"/>
      <c r="AW94" s="36"/>
      <c r="AX94" s="36"/>
      <c r="AY94" s="36"/>
      <c r="CA94" s="1" t="s">
        <v>20</v>
      </c>
    </row>
    <row r="95" spans="1:79" ht="13.2" customHeight="1" x14ac:dyDescent="0.25">
      <c r="A95" s="37">
        <v>2</v>
      </c>
      <c r="B95" s="37"/>
      <c r="C95" s="37"/>
      <c r="D95" s="38" t="s">
        <v>93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40"/>
      <c r="AB95" s="36">
        <v>166637</v>
      </c>
      <c r="AC95" s="36"/>
      <c r="AD95" s="36"/>
      <c r="AE95" s="36"/>
      <c r="AF95" s="36"/>
      <c r="AG95" s="36"/>
      <c r="AH95" s="36"/>
      <c r="AI95" s="36"/>
      <c r="AJ95" s="36">
        <v>363838</v>
      </c>
      <c r="AK95" s="36"/>
      <c r="AL95" s="36"/>
      <c r="AM95" s="36"/>
      <c r="AN95" s="36"/>
      <c r="AO95" s="36"/>
      <c r="AP95" s="36"/>
      <c r="AQ95" s="36"/>
      <c r="AR95" s="36">
        <f>AB95+AJ95</f>
        <v>530475</v>
      </c>
      <c r="AS95" s="36"/>
      <c r="AT95" s="36"/>
      <c r="AU95" s="36"/>
      <c r="AV95" s="36"/>
      <c r="AW95" s="36"/>
      <c r="AX95" s="36"/>
      <c r="AY95" s="36"/>
    </row>
    <row r="96" spans="1:79" ht="13.2" customHeight="1" x14ac:dyDescent="0.25">
      <c r="A96" s="37">
        <v>3</v>
      </c>
      <c r="B96" s="37"/>
      <c r="C96" s="37"/>
      <c r="D96" s="38" t="s">
        <v>94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40"/>
      <c r="AB96" s="36">
        <v>0</v>
      </c>
      <c r="AC96" s="36"/>
      <c r="AD96" s="36"/>
      <c r="AE96" s="36"/>
      <c r="AF96" s="36"/>
      <c r="AG96" s="36"/>
      <c r="AH96" s="36"/>
      <c r="AI96" s="36"/>
      <c r="AJ96" s="36">
        <v>598633</v>
      </c>
      <c r="AK96" s="36"/>
      <c r="AL96" s="36"/>
      <c r="AM96" s="36"/>
      <c r="AN96" s="36"/>
      <c r="AO96" s="36"/>
      <c r="AP96" s="36"/>
      <c r="AQ96" s="36"/>
      <c r="AR96" s="36">
        <f>AB96+AJ96</f>
        <v>598633</v>
      </c>
      <c r="AS96" s="36"/>
      <c r="AT96" s="36"/>
      <c r="AU96" s="36"/>
      <c r="AV96" s="36"/>
      <c r="AW96" s="36"/>
      <c r="AX96" s="36"/>
      <c r="AY96" s="36"/>
    </row>
    <row r="97" spans="1:79" s="4" customFormat="1" ht="12.75" customHeight="1" x14ac:dyDescent="0.25">
      <c r="A97" s="42"/>
      <c r="B97" s="42"/>
      <c r="C97" s="42"/>
      <c r="D97" s="47" t="s">
        <v>32</v>
      </c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9"/>
      <c r="AB97" s="50">
        <v>16699886</v>
      </c>
      <c r="AC97" s="50"/>
      <c r="AD97" s="50"/>
      <c r="AE97" s="50"/>
      <c r="AF97" s="50"/>
      <c r="AG97" s="50"/>
      <c r="AH97" s="50"/>
      <c r="AI97" s="50"/>
      <c r="AJ97" s="50">
        <v>2608495</v>
      </c>
      <c r="AK97" s="50"/>
      <c r="AL97" s="50"/>
      <c r="AM97" s="50"/>
      <c r="AN97" s="50"/>
      <c r="AO97" s="50"/>
      <c r="AP97" s="50"/>
      <c r="AQ97" s="50"/>
      <c r="AR97" s="50">
        <f>AB97+AJ97</f>
        <v>19308381</v>
      </c>
      <c r="AS97" s="50"/>
      <c r="AT97" s="50"/>
      <c r="AU97" s="50"/>
      <c r="AV97" s="50"/>
      <c r="AW97" s="50"/>
      <c r="AX97" s="50"/>
      <c r="AY97" s="50"/>
    </row>
    <row r="99" spans="1:79" ht="15.75" customHeight="1" x14ac:dyDescent="0.25">
      <c r="A99" s="70" t="s">
        <v>49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  <c r="BD99" s="70"/>
      <c r="BE99" s="70"/>
      <c r="BF99" s="70"/>
      <c r="BG99" s="70"/>
      <c r="BH99" s="70"/>
      <c r="BI99" s="70"/>
      <c r="BJ99" s="70"/>
      <c r="BK99" s="70"/>
      <c r="BL99" s="70"/>
    </row>
    <row r="100" spans="1:79" ht="30" customHeight="1" x14ac:dyDescent="0.25">
      <c r="A100" s="56" t="s">
        <v>33</v>
      </c>
      <c r="B100" s="56"/>
      <c r="C100" s="56"/>
      <c r="D100" s="56"/>
      <c r="E100" s="56"/>
      <c r="F100" s="56"/>
      <c r="G100" s="64" t="s">
        <v>50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6"/>
      <c r="Z100" s="56" t="s">
        <v>6</v>
      </c>
      <c r="AA100" s="56"/>
      <c r="AB100" s="56"/>
      <c r="AC100" s="56"/>
      <c r="AD100" s="56"/>
      <c r="AE100" s="56" t="s">
        <v>5</v>
      </c>
      <c r="AF100" s="56"/>
      <c r="AG100" s="56"/>
      <c r="AH100" s="56"/>
      <c r="AI100" s="56"/>
      <c r="AJ100" s="56"/>
      <c r="AK100" s="56"/>
      <c r="AL100" s="56"/>
      <c r="AM100" s="56"/>
      <c r="AN100" s="56"/>
      <c r="AO100" s="64" t="s">
        <v>34</v>
      </c>
      <c r="AP100" s="65"/>
      <c r="AQ100" s="65"/>
      <c r="AR100" s="65"/>
      <c r="AS100" s="65"/>
      <c r="AT100" s="65"/>
      <c r="AU100" s="65"/>
      <c r="AV100" s="66"/>
      <c r="AW100" s="64" t="s">
        <v>35</v>
      </c>
      <c r="AX100" s="65"/>
      <c r="AY100" s="65"/>
      <c r="AZ100" s="65"/>
      <c r="BA100" s="65"/>
      <c r="BB100" s="65"/>
      <c r="BC100" s="65"/>
      <c r="BD100" s="66"/>
      <c r="BE100" s="64" t="s">
        <v>32</v>
      </c>
      <c r="BF100" s="65"/>
      <c r="BG100" s="65"/>
      <c r="BH100" s="65"/>
      <c r="BI100" s="65"/>
      <c r="BJ100" s="65"/>
      <c r="BK100" s="65"/>
      <c r="BL100" s="66"/>
    </row>
    <row r="101" spans="1:79" ht="15.75" customHeight="1" x14ac:dyDescent="0.25">
      <c r="A101" s="56">
        <v>1</v>
      </c>
      <c r="B101" s="56"/>
      <c r="C101" s="56"/>
      <c r="D101" s="56"/>
      <c r="E101" s="56"/>
      <c r="F101" s="56"/>
      <c r="G101" s="64">
        <v>2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6"/>
      <c r="Z101" s="56">
        <v>3</v>
      </c>
      <c r="AA101" s="56"/>
      <c r="AB101" s="56"/>
      <c r="AC101" s="56"/>
      <c r="AD101" s="56"/>
      <c r="AE101" s="56">
        <v>4</v>
      </c>
      <c r="AF101" s="56"/>
      <c r="AG101" s="56"/>
      <c r="AH101" s="56"/>
      <c r="AI101" s="56"/>
      <c r="AJ101" s="56"/>
      <c r="AK101" s="56"/>
      <c r="AL101" s="56"/>
      <c r="AM101" s="56"/>
      <c r="AN101" s="56"/>
      <c r="AO101" s="56">
        <v>5</v>
      </c>
      <c r="AP101" s="56"/>
      <c r="AQ101" s="56"/>
      <c r="AR101" s="56"/>
      <c r="AS101" s="56"/>
      <c r="AT101" s="56"/>
      <c r="AU101" s="56"/>
      <c r="AV101" s="56"/>
      <c r="AW101" s="56">
        <v>6</v>
      </c>
      <c r="AX101" s="56"/>
      <c r="AY101" s="56"/>
      <c r="AZ101" s="56"/>
      <c r="BA101" s="56"/>
      <c r="BB101" s="56"/>
      <c r="BC101" s="56"/>
      <c r="BD101" s="56"/>
      <c r="BE101" s="56">
        <v>7</v>
      </c>
      <c r="BF101" s="56"/>
      <c r="BG101" s="56"/>
      <c r="BH101" s="56"/>
      <c r="BI101" s="56"/>
      <c r="BJ101" s="56"/>
      <c r="BK101" s="56"/>
      <c r="BL101" s="56"/>
    </row>
    <row r="102" spans="1:79" ht="12.75" hidden="1" customHeight="1" x14ac:dyDescent="0.25">
      <c r="A102" s="37" t="s">
        <v>38</v>
      </c>
      <c r="B102" s="37"/>
      <c r="C102" s="37"/>
      <c r="D102" s="37"/>
      <c r="E102" s="37"/>
      <c r="F102" s="37"/>
      <c r="G102" s="72" t="s">
        <v>11</v>
      </c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4"/>
      <c r="Z102" s="37" t="s">
        <v>23</v>
      </c>
      <c r="AA102" s="37"/>
      <c r="AB102" s="37"/>
      <c r="AC102" s="37"/>
      <c r="AD102" s="37"/>
      <c r="AE102" s="91" t="s">
        <v>37</v>
      </c>
      <c r="AF102" s="91"/>
      <c r="AG102" s="91"/>
      <c r="AH102" s="91"/>
      <c r="AI102" s="91"/>
      <c r="AJ102" s="91"/>
      <c r="AK102" s="91"/>
      <c r="AL102" s="91"/>
      <c r="AM102" s="91"/>
      <c r="AN102" s="72"/>
      <c r="AO102" s="57" t="s">
        <v>12</v>
      </c>
      <c r="AP102" s="57"/>
      <c r="AQ102" s="57"/>
      <c r="AR102" s="57"/>
      <c r="AS102" s="57"/>
      <c r="AT102" s="57"/>
      <c r="AU102" s="57"/>
      <c r="AV102" s="57"/>
      <c r="AW102" s="57" t="s">
        <v>36</v>
      </c>
      <c r="AX102" s="57"/>
      <c r="AY102" s="57"/>
      <c r="AZ102" s="57"/>
      <c r="BA102" s="57"/>
      <c r="BB102" s="57"/>
      <c r="BC102" s="57"/>
      <c r="BD102" s="57"/>
      <c r="BE102" s="57" t="s">
        <v>14</v>
      </c>
      <c r="BF102" s="57"/>
      <c r="BG102" s="57"/>
      <c r="BH102" s="57"/>
      <c r="BI102" s="57"/>
      <c r="BJ102" s="57"/>
      <c r="BK102" s="57"/>
      <c r="BL102" s="57"/>
      <c r="CA102" s="1" t="s">
        <v>21</v>
      </c>
    </row>
    <row r="103" spans="1:79" s="4" customFormat="1" ht="12.75" customHeight="1" x14ac:dyDescent="0.25">
      <c r="A103" s="42">
        <v>0</v>
      </c>
      <c r="B103" s="42"/>
      <c r="C103" s="42"/>
      <c r="D103" s="42"/>
      <c r="E103" s="42"/>
      <c r="F103" s="42"/>
      <c r="G103" s="92" t="s">
        <v>95</v>
      </c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4"/>
      <c r="Z103" s="46"/>
      <c r="AA103" s="46"/>
      <c r="AB103" s="46"/>
      <c r="AC103" s="46"/>
      <c r="AD103" s="46"/>
      <c r="AE103" s="87"/>
      <c r="AF103" s="87"/>
      <c r="AG103" s="87"/>
      <c r="AH103" s="87"/>
      <c r="AI103" s="87"/>
      <c r="AJ103" s="87"/>
      <c r="AK103" s="87"/>
      <c r="AL103" s="87"/>
      <c r="AM103" s="87"/>
      <c r="AN103" s="88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>
        <f t="shared" ref="BE103:BE137" si="1">AO103+AW103</f>
        <v>0</v>
      </c>
      <c r="BF103" s="50"/>
      <c r="BG103" s="50"/>
      <c r="BH103" s="50"/>
      <c r="BI103" s="50"/>
      <c r="BJ103" s="50"/>
      <c r="BK103" s="50"/>
      <c r="BL103" s="50"/>
      <c r="CA103" s="4" t="s">
        <v>22</v>
      </c>
    </row>
    <row r="104" spans="1:79" ht="13.2" customHeight="1" x14ac:dyDescent="0.25">
      <c r="A104" s="27">
        <v>1</v>
      </c>
      <c r="B104" s="28"/>
      <c r="C104" s="28"/>
      <c r="D104" s="28"/>
      <c r="E104" s="28"/>
      <c r="F104" s="29"/>
      <c r="G104" s="51" t="s">
        <v>96</v>
      </c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3"/>
      <c r="Z104" s="41" t="s">
        <v>97</v>
      </c>
      <c r="AA104" s="41"/>
      <c r="AB104" s="41"/>
      <c r="AC104" s="41"/>
      <c r="AD104" s="41"/>
      <c r="AE104" s="54" t="s">
        <v>98</v>
      </c>
      <c r="AF104" s="54"/>
      <c r="AG104" s="54"/>
      <c r="AH104" s="54"/>
      <c r="AI104" s="54"/>
      <c r="AJ104" s="54"/>
      <c r="AK104" s="54"/>
      <c r="AL104" s="54"/>
      <c r="AM104" s="54"/>
      <c r="AN104" s="55"/>
      <c r="AO104" s="36">
        <v>8378604</v>
      </c>
      <c r="AP104" s="36"/>
      <c r="AQ104" s="36"/>
      <c r="AR104" s="36"/>
      <c r="AS104" s="36"/>
      <c r="AT104" s="36"/>
      <c r="AU104" s="36"/>
      <c r="AV104" s="36"/>
      <c r="AW104" s="36">
        <v>0</v>
      </c>
      <c r="AX104" s="36"/>
      <c r="AY104" s="36"/>
      <c r="AZ104" s="36"/>
      <c r="BA104" s="36"/>
      <c r="BB104" s="36"/>
      <c r="BC104" s="36"/>
      <c r="BD104" s="36"/>
      <c r="BE104" s="36">
        <f t="shared" si="1"/>
        <v>8378604</v>
      </c>
      <c r="BF104" s="36"/>
      <c r="BG104" s="36"/>
      <c r="BH104" s="36"/>
      <c r="BI104" s="36"/>
      <c r="BJ104" s="36"/>
      <c r="BK104" s="36"/>
      <c r="BL104" s="36"/>
    </row>
    <row r="105" spans="1:79" ht="26.4" customHeight="1" x14ac:dyDescent="0.25">
      <c r="A105" s="30"/>
      <c r="B105" s="31"/>
      <c r="C105" s="31"/>
      <c r="D105" s="31"/>
      <c r="E105" s="31"/>
      <c r="F105" s="32"/>
      <c r="G105" s="51" t="s">
        <v>99</v>
      </c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3"/>
      <c r="Z105" s="41" t="s">
        <v>97</v>
      </c>
      <c r="AA105" s="41"/>
      <c r="AB105" s="41"/>
      <c r="AC105" s="41"/>
      <c r="AD105" s="41"/>
      <c r="AE105" s="54" t="s">
        <v>98</v>
      </c>
      <c r="AF105" s="54"/>
      <c r="AG105" s="54"/>
      <c r="AH105" s="54"/>
      <c r="AI105" s="54"/>
      <c r="AJ105" s="54"/>
      <c r="AK105" s="54"/>
      <c r="AL105" s="54"/>
      <c r="AM105" s="54"/>
      <c r="AN105" s="55"/>
      <c r="AO105" s="36">
        <v>2113579</v>
      </c>
      <c r="AP105" s="36"/>
      <c r="AQ105" s="36"/>
      <c r="AR105" s="36"/>
      <c r="AS105" s="36"/>
      <c r="AT105" s="36"/>
      <c r="AU105" s="36"/>
      <c r="AV105" s="36"/>
      <c r="AW105" s="36">
        <v>0</v>
      </c>
      <c r="AX105" s="36"/>
      <c r="AY105" s="36"/>
      <c r="AZ105" s="36"/>
      <c r="BA105" s="36"/>
      <c r="BB105" s="36"/>
      <c r="BC105" s="36"/>
      <c r="BD105" s="36"/>
      <c r="BE105" s="36">
        <f t="shared" si="1"/>
        <v>2113579</v>
      </c>
      <c r="BF105" s="36"/>
      <c r="BG105" s="36"/>
      <c r="BH105" s="36"/>
      <c r="BI105" s="36"/>
      <c r="BJ105" s="36"/>
      <c r="BK105" s="36"/>
      <c r="BL105" s="36"/>
    </row>
    <row r="106" spans="1:79" ht="13.2" customHeight="1" x14ac:dyDescent="0.25">
      <c r="A106" s="33"/>
      <c r="B106" s="34"/>
      <c r="C106" s="34"/>
      <c r="D106" s="34"/>
      <c r="E106" s="34"/>
      <c r="F106" s="35"/>
      <c r="G106" s="51" t="s">
        <v>100</v>
      </c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3"/>
      <c r="Z106" s="41" t="s">
        <v>97</v>
      </c>
      <c r="AA106" s="41"/>
      <c r="AB106" s="41"/>
      <c r="AC106" s="41"/>
      <c r="AD106" s="41"/>
      <c r="AE106" s="54" t="s">
        <v>98</v>
      </c>
      <c r="AF106" s="54"/>
      <c r="AG106" s="54"/>
      <c r="AH106" s="54"/>
      <c r="AI106" s="54"/>
      <c r="AJ106" s="54"/>
      <c r="AK106" s="54"/>
      <c r="AL106" s="54"/>
      <c r="AM106" s="54"/>
      <c r="AN106" s="55"/>
      <c r="AO106" s="36">
        <v>6300000</v>
      </c>
      <c r="AP106" s="36"/>
      <c r="AQ106" s="36"/>
      <c r="AR106" s="36"/>
      <c r="AS106" s="36"/>
      <c r="AT106" s="36"/>
      <c r="AU106" s="36"/>
      <c r="AV106" s="36"/>
      <c r="AW106" s="36">
        <v>0</v>
      </c>
      <c r="AX106" s="36"/>
      <c r="AY106" s="36"/>
      <c r="AZ106" s="36"/>
      <c r="BA106" s="36"/>
      <c r="BB106" s="36"/>
      <c r="BC106" s="36"/>
      <c r="BD106" s="36"/>
      <c r="BE106" s="36">
        <f t="shared" si="1"/>
        <v>6300000</v>
      </c>
      <c r="BF106" s="36"/>
      <c r="BG106" s="36"/>
      <c r="BH106" s="36"/>
      <c r="BI106" s="36"/>
      <c r="BJ106" s="36"/>
      <c r="BK106" s="36"/>
      <c r="BL106" s="36"/>
    </row>
    <row r="107" spans="1:79" ht="26.4" customHeight="1" x14ac:dyDescent="0.25">
      <c r="A107" s="37">
        <v>2</v>
      </c>
      <c r="B107" s="37"/>
      <c r="C107" s="37"/>
      <c r="D107" s="37"/>
      <c r="E107" s="37"/>
      <c r="F107" s="37"/>
      <c r="G107" s="51" t="s">
        <v>101</v>
      </c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3"/>
      <c r="Z107" s="41" t="s">
        <v>97</v>
      </c>
      <c r="AA107" s="41"/>
      <c r="AB107" s="41"/>
      <c r="AC107" s="41"/>
      <c r="AD107" s="41"/>
      <c r="AE107" s="54" t="s">
        <v>98</v>
      </c>
      <c r="AF107" s="54"/>
      <c r="AG107" s="54"/>
      <c r="AH107" s="54"/>
      <c r="AI107" s="54"/>
      <c r="AJ107" s="54"/>
      <c r="AK107" s="54"/>
      <c r="AL107" s="54"/>
      <c r="AM107" s="54"/>
      <c r="AN107" s="55"/>
      <c r="AO107" s="36">
        <v>3372183.29</v>
      </c>
      <c r="AP107" s="36"/>
      <c r="AQ107" s="36"/>
      <c r="AR107" s="36"/>
      <c r="AS107" s="36"/>
      <c r="AT107" s="36"/>
      <c r="AU107" s="36"/>
      <c r="AV107" s="36"/>
      <c r="AW107" s="36">
        <v>0</v>
      </c>
      <c r="AX107" s="36"/>
      <c r="AY107" s="36"/>
      <c r="AZ107" s="36"/>
      <c r="BA107" s="36"/>
      <c r="BB107" s="36"/>
      <c r="BC107" s="36"/>
      <c r="BD107" s="36"/>
      <c r="BE107" s="36">
        <f t="shared" si="1"/>
        <v>3372183.29</v>
      </c>
      <c r="BF107" s="36"/>
      <c r="BG107" s="36"/>
      <c r="BH107" s="36"/>
      <c r="BI107" s="36"/>
      <c r="BJ107" s="36"/>
      <c r="BK107" s="36"/>
      <c r="BL107" s="36"/>
    </row>
    <row r="108" spans="1:79" ht="13.2" customHeight="1" x14ac:dyDescent="0.25">
      <c r="A108" s="27">
        <v>3</v>
      </c>
      <c r="B108" s="28"/>
      <c r="C108" s="28"/>
      <c r="D108" s="28"/>
      <c r="E108" s="28"/>
      <c r="F108" s="29"/>
      <c r="G108" s="51" t="s">
        <v>102</v>
      </c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3"/>
      <c r="Z108" s="41" t="s">
        <v>97</v>
      </c>
      <c r="AA108" s="41"/>
      <c r="AB108" s="41"/>
      <c r="AC108" s="41"/>
      <c r="AD108" s="41"/>
      <c r="AE108" s="54" t="s">
        <v>98</v>
      </c>
      <c r="AF108" s="54"/>
      <c r="AG108" s="54"/>
      <c r="AH108" s="54"/>
      <c r="AI108" s="54"/>
      <c r="AJ108" s="54"/>
      <c r="AK108" s="54"/>
      <c r="AL108" s="54"/>
      <c r="AM108" s="54"/>
      <c r="AN108" s="55"/>
      <c r="AO108" s="36">
        <v>2373949.52</v>
      </c>
      <c r="AP108" s="36"/>
      <c r="AQ108" s="36"/>
      <c r="AR108" s="36"/>
      <c r="AS108" s="36"/>
      <c r="AT108" s="36"/>
      <c r="AU108" s="36"/>
      <c r="AV108" s="36"/>
      <c r="AW108" s="36">
        <v>0</v>
      </c>
      <c r="AX108" s="36"/>
      <c r="AY108" s="36"/>
      <c r="AZ108" s="36"/>
      <c r="BA108" s="36"/>
      <c r="BB108" s="36"/>
      <c r="BC108" s="36"/>
      <c r="BD108" s="36"/>
      <c r="BE108" s="36">
        <f t="shared" si="1"/>
        <v>2373949.52</v>
      </c>
      <c r="BF108" s="36"/>
      <c r="BG108" s="36"/>
      <c r="BH108" s="36"/>
      <c r="BI108" s="36"/>
      <c r="BJ108" s="36"/>
      <c r="BK108" s="36"/>
      <c r="BL108" s="36"/>
    </row>
    <row r="109" spans="1:79" ht="26.4" customHeight="1" x14ac:dyDescent="0.25">
      <c r="A109" s="30"/>
      <c r="B109" s="31"/>
      <c r="C109" s="31"/>
      <c r="D109" s="31"/>
      <c r="E109" s="31"/>
      <c r="F109" s="32"/>
      <c r="G109" s="51" t="s">
        <v>103</v>
      </c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3"/>
      <c r="Z109" s="41" t="s">
        <v>97</v>
      </c>
      <c r="AA109" s="41"/>
      <c r="AB109" s="41"/>
      <c r="AC109" s="41"/>
      <c r="AD109" s="41"/>
      <c r="AE109" s="54" t="s">
        <v>98</v>
      </c>
      <c r="AF109" s="54"/>
      <c r="AG109" s="54"/>
      <c r="AH109" s="54"/>
      <c r="AI109" s="54"/>
      <c r="AJ109" s="54"/>
      <c r="AK109" s="54"/>
      <c r="AL109" s="54"/>
      <c r="AM109" s="54"/>
      <c r="AN109" s="55"/>
      <c r="AO109" s="36">
        <v>728002.49</v>
      </c>
      <c r="AP109" s="36"/>
      <c r="AQ109" s="36"/>
      <c r="AR109" s="36"/>
      <c r="AS109" s="36"/>
      <c r="AT109" s="36"/>
      <c r="AU109" s="36"/>
      <c r="AV109" s="36"/>
      <c r="AW109" s="36">
        <v>0</v>
      </c>
      <c r="AX109" s="36"/>
      <c r="AY109" s="36"/>
      <c r="AZ109" s="36"/>
      <c r="BA109" s="36"/>
      <c r="BB109" s="36"/>
      <c r="BC109" s="36"/>
      <c r="BD109" s="36"/>
      <c r="BE109" s="36">
        <f t="shared" si="1"/>
        <v>728002.49</v>
      </c>
      <c r="BF109" s="36"/>
      <c r="BG109" s="36"/>
      <c r="BH109" s="36"/>
      <c r="BI109" s="36"/>
      <c r="BJ109" s="36"/>
      <c r="BK109" s="36"/>
      <c r="BL109" s="36"/>
    </row>
    <row r="110" spans="1:79" ht="13.2" customHeight="1" x14ac:dyDescent="0.25">
      <c r="A110" s="33"/>
      <c r="B110" s="34"/>
      <c r="C110" s="34"/>
      <c r="D110" s="34"/>
      <c r="E110" s="34"/>
      <c r="F110" s="35"/>
      <c r="G110" s="51" t="s">
        <v>104</v>
      </c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3"/>
      <c r="Z110" s="41" t="s">
        <v>97</v>
      </c>
      <c r="AA110" s="41"/>
      <c r="AB110" s="41"/>
      <c r="AC110" s="41"/>
      <c r="AD110" s="41"/>
      <c r="AE110" s="54" t="s">
        <v>98</v>
      </c>
      <c r="AF110" s="54"/>
      <c r="AG110" s="54"/>
      <c r="AH110" s="54"/>
      <c r="AI110" s="54"/>
      <c r="AJ110" s="54"/>
      <c r="AK110" s="54"/>
      <c r="AL110" s="54"/>
      <c r="AM110" s="54"/>
      <c r="AN110" s="55"/>
      <c r="AO110" s="36">
        <v>1645947.03</v>
      </c>
      <c r="AP110" s="36"/>
      <c r="AQ110" s="36"/>
      <c r="AR110" s="36"/>
      <c r="AS110" s="36"/>
      <c r="AT110" s="36"/>
      <c r="AU110" s="36"/>
      <c r="AV110" s="36"/>
      <c r="AW110" s="36">
        <v>0</v>
      </c>
      <c r="AX110" s="36"/>
      <c r="AY110" s="36"/>
      <c r="AZ110" s="36"/>
      <c r="BA110" s="36"/>
      <c r="BB110" s="36"/>
      <c r="BC110" s="36"/>
      <c r="BD110" s="36"/>
      <c r="BE110" s="36">
        <f t="shared" si="1"/>
        <v>1645947.03</v>
      </c>
      <c r="BF110" s="36"/>
      <c r="BG110" s="36"/>
      <c r="BH110" s="36"/>
      <c r="BI110" s="36"/>
      <c r="BJ110" s="36"/>
      <c r="BK110" s="36"/>
      <c r="BL110" s="36"/>
    </row>
    <row r="111" spans="1:79" ht="13.2" customHeight="1" x14ac:dyDescent="0.25">
      <c r="A111" s="27">
        <v>4</v>
      </c>
      <c r="B111" s="28"/>
      <c r="C111" s="28"/>
      <c r="D111" s="28"/>
      <c r="E111" s="28"/>
      <c r="F111" s="29"/>
      <c r="G111" s="51" t="s">
        <v>102</v>
      </c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3"/>
      <c r="Z111" s="41" t="s">
        <v>97</v>
      </c>
      <c r="AA111" s="41"/>
      <c r="AB111" s="41"/>
      <c r="AC111" s="41"/>
      <c r="AD111" s="41"/>
      <c r="AE111" s="54" t="s">
        <v>98</v>
      </c>
      <c r="AF111" s="54"/>
      <c r="AG111" s="54"/>
      <c r="AH111" s="54"/>
      <c r="AI111" s="54"/>
      <c r="AJ111" s="54"/>
      <c r="AK111" s="54"/>
      <c r="AL111" s="54"/>
      <c r="AM111" s="54"/>
      <c r="AN111" s="55"/>
      <c r="AO111" s="36">
        <v>1116565</v>
      </c>
      <c r="AP111" s="36"/>
      <c r="AQ111" s="36"/>
      <c r="AR111" s="36"/>
      <c r="AS111" s="36"/>
      <c r="AT111" s="36"/>
      <c r="AU111" s="36"/>
      <c r="AV111" s="36"/>
      <c r="AW111" s="36">
        <v>0</v>
      </c>
      <c r="AX111" s="36"/>
      <c r="AY111" s="36"/>
      <c r="AZ111" s="36"/>
      <c r="BA111" s="36"/>
      <c r="BB111" s="36"/>
      <c r="BC111" s="36"/>
      <c r="BD111" s="36"/>
      <c r="BE111" s="36">
        <f t="shared" si="1"/>
        <v>1116565</v>
      </c>
      <c r="BF111" s="36"/>
      <c r="BG111" s="36"/>
      <c r="BH111" s="36"/>
      <c r="BI111" s="36"/>
      <c r="BJ111" s="36"/>
      <c r="BK111" s="36"/>
      <c r="BL111" s="36"/>
    </row>
    <row r="112" spans="1:79" ht="13.2" customHeight="1" x14ac:dyDescent="0.25">
      <c r="A112" s="30"/>
      <c r="B112" s="31"/>
      <c r="C112" s="31"/>
      <c r="D112" s="31"/>
      <c r="E112" s="31"/>
      <c r="F112" s="32"/>
      <c r="G112" s="51" t="s">
        <v>105</v>
      </c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3"/>
      <c r="Z112" s="41" t="s">
        <v>97</v>
      </c>
      <c r="AA112" s="41"/>
      <c r="AB112" s="41"/>
      <c r="AC112" s="41"/>
      <c r="AD112" s="41"/>
      <c r="AE112" s="54" t="s">
        <v>98</v>
      </c>
      <c r="AF112" s="54"/>
      <c r="AG112" s="54"/>
      <c r="AH112" s="54"/>
      <c r="AI112" s="54"/>
      <c r="AJ112" s="54"/>
      <c r="AK112" s="54"/>
      <c r="AL112" s="54"/>
      <c r="AM112" s="54"/>
      <c r="AN112" s="55"/>
      <c r="AO112" s="36">
        <v>1282621.32</v>
      </c>
      <c r="AP112" s="36"/>
      <c r="AQ112" s="36"/>
      <c r="AR112" s="36"/>
      <c r="AS112" s="36"/>
      <c r="AT112" s="36"/>
      <c r="AU112" s="36"/>
      <c r="AV112" s="36"/>
      <c r="AW112" s="36">
        <v>0</v>
      </c>
      <c r="AX112" s="36"/>
      <c r="AY112" s="36"/>
      <c r="AZ112" s="36"/>
      <c r="BA112" s="36"/>
      <c r="BB112" s="36"/>
      <c r="BC112" s="36"/>
      <c r="BD112" s="36"/>
      <c r="BE112" s="36">
        <f t="shared" si="1"/>
        <v>1282621.32</v>
      </c>
      <c r="BF112" s="36"/>
      <c r="BG112" s="36"/>
      <c r="BH112" s="36"/>
      <c r="BI112" s="36"/>
      <c r="BJ112" s="36"/>
      <c r="BK112" s="36"/>
      <c r="BL112" s="36"/>
    </row>
    <row r="113" spans="1:64" ht="13.2" customHeight="1" x14ac:dyDescent="0.25">
      <c r="A113" s="33"/>
      <c r="B113" s="34"/>
      <c r="C113" s="34"/>
      <c r="D113" s="34"/>
      <c r="E113" s="34"/>
      <c r="F113" s="35"/>
      <c r="G113" s="51" t="s">
        <v>106</v>
      </c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3"/>
      <c r="Z113" s="41" t="s">
        <v>97</v>
      </c>
      <c r="AA113" s="41"/>
      <c r="AB113" s="41"/>
      <c r="AC113" s="41"/>
      <c r="AD113" s="41"/>
      <c r="AE113" s="54" t="s">
        <v>98</v>
      </c>
      <c r="AF113" s="54"/>
      <c r="AG113" s="54"/>
      <c r="AH113" s="54"/>
      <c r="AI113" s="54"/>
      <c r="AJ113" s="54"/>
      <c r="AK113" s="54"/>
      <c r="AL113" s="54"/>
      <c r="AM113" s="54"/>
      <c r="AN113" s="55"/>
      <c r="AO113" s="36">
        <v>32000</v>
      </c>
      <c r="AP113" s="36"/>
      <c r="AQ113" s="36"/>
      <c r="AR113" s="36"/>
      <c r="AS113" s="36"/>
      <c r="AT113" s="36"/>
      <c r="AU113" s="36"/>
      <c r="AV113" s="36"/>
      <c r="AW113" s="36">
        <v>0</v>
      </c>
      <c r="AX113" s="36"/>
      <c r="AY113" s="36"/>
      <c r="AZ113" s="36"/>
      <c r="BA113" s="36"/>
      <c r="BB113" s="36"/>
      <c r="BC113" s="36"/>
      <c r="BD113" s="36"/>
      <c r="BE113" s="36">
        <f t="shared" si="1"/>
        <v>32000</v>
      </c>
      <c r="BF113" s="36"/>
      <c r="BG113" s="36"/>
      <c r="BH113" s="36"/>
      <c r="BI113" s="36"/>
      <c r="BJ113" s="36"/>
      <c r="BK113" s="36"/>
      <c r="BL113" s="36"/>
    </row>
    <row r="114" spans="1:64" ht="13.2" customHeight="1" x14ac:dyDescent="0.25">
      <c r="A114" s="27">
        <v>5</v>
      </c>
      <c r="B114" s="28"/>
      <c r="C114" s="28"/>
      <c r="D114" s="28"/>
      <c r="E114" s="28"/>
      <c r="F114" s="29"/>
      <c r="G114" s="51" t="s">
        <v>102</v>
      </c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3"/>
      <c r="Z114" s="41" t="s">
        <v>97</v>
      </c>
      <c r="AA114" s="41"/>
      <c r="AB114" s="41"/>
      <c r="AC114" s="41"/>
      <c r="AD114" s="41"/>
      <c r="AE114" s="54" t="s">
        <v>98</v>
      </c>
      <c r="AF114" s="54"/>
      <c r="AG114" s="54"/>
      <c r="AH114" s="54"/>
      <c r="AI114" s="54"/>
      <c r="AJ114" s="54"/>
      <c r="AK114" s="54"/>
      <c r="AL114" s="54"/>
      <c r="AM114" s="54"/>
      <c r="AN114" s="55"/>
      <c r="AO114" s="36">
        <v>178694.87</v>
      </c>
      <c r="AP114" s="36"/>
      <c r="AQ114" s="36"/>
      <c r="AR114" s="36"/>
      <c r="AS114" s="36"/>
      <c r="AT114" s="36"/>
      <c r="AU114" s="36"/>
      <c r="AV114" s="36"/>
      <c r="AW114" s="36">
        <v>0</v>
      </c>
      <c r="AX114" s="36"/>
      <c r="AY114" s="36"/>
      <c r="AZ114" s="36"/>
      <c r="BA114" s="36"/>
      <c r="BB114" s="36"/>
      <c r="BC114" s="36"/>
      <c r="BD114" s="36"/>
      <c r="BE114" s="36">
        <f t="shared" si="1"/>
        <v>178694.87</v>
      </c>
      <c r="BF114" s="36"/>
      <c r="BG114" s="36"/>
      <c r="BH114" s="36"/>
      <c r="BI114" s="36"/>
      <c r="BJ114" s="36"/>
      <c r="BK114" s="36"/>
      <c r="BL114" s="36"/>
    </row>
    <row r="115" spans="1:64" ht="13.2" customHeight="1" x14ac:dyDescent="0.25">
      <c r="A115" s="30"/>
      <c r="B115" s="31"/>
      <c r="C115" s="31"/>
      <c r="D115" s="31"/>
      <c r="E115" s="31"/>
      <c r="F115" s="32"/>
      <c r="G115" s="51" t="s">
        <v>107</v>
      </c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3"/>
      <c r="Z115" s="41" t="s">
        <v>97</v>
      </c>
      <c r="AA115" s="41"/>
      <c r="AB115" s="41"/>
      <c r="AC115" s="41"/>
      <c r="AD115" s="41"/>
      <c r="AE115" s="54" t="s">
        <v>98</v>
      </c>
      <c r="AF115" s="54"/>
      <c r="AG115" s="54"/>
      <c r="AH115" s="54"/>
      <c r="AI115" s="54"/>
      <c r="AJ115" s="54"/>
      <c r="AK115" s="54"/>
      <c r="AL115" s="54"/>
      <c r="AM115" s="54"/>
      <c r="AN115" s="55"/>
      <c r="AO115" s="36">
        <v>122956</v>
      </c>
      <c r="AP115" s="36"/>
      <c r="AQ115" s="36"/>
      <c r="AR115" s="36"/>
      <c r="AS115" s="36"/>
      <c r="AT115" s="36"/>
      <c r="AU115" s="36"/>
      <c r="AV115" s="36"/>
      <c r="AW115" s="36">
        <v>0</v>
      </c>
      <c r="AX115" s="36"/>
      <c r="AY115" s="36"/>
      <c r="AZ115" s="36"/>
      <c r="BA115" s="36"/>
      <c r="BB115" s="36"/>
      <c r="BC115" s="36"/>
      <c r="BD115" s="36"/>
      <c r="BE115" s="36">
        <f t="shared" si="1"/>
        <v>122956</v>
      </c>
      <c r="BF115" s="36"/>
      <c r="BG115" s="36"/>
      <c r="BH115" s="36"/>
      <c r="BI115" s="36"/>
      <c r="BJ115" s="36"/>
      <c r="BK115" s="36"/>
      <c r="BL115" s="36"/>
    </row>
    <row r="116" spans="1:64" ht="13.2" customHeight="1" x14ac:dyDescent="0.25">
      <c r="A116" s="33"/>
      <c r="B116" s="34"/>
      <c r="C116" s="34"/>
      <c r="D116" s="34"/>
      <c r="E116" s="34"/>
      <c r="F116" s="35"/>
      <c r="G116" s="51" t="s">
        <v>108</v>
      </c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3"/>
      <c r="Z116" s="41" t="s">
        <v>97</v>
      </c>
      <c r="AA116" s="41"/>
      <c r="AB116" s="41"/>
      <c r="AC116" s="41"/>
      <c r="AD116" s="41"/>
      <c r="AE116" s="54" t="s">
        <v>98</v>
      </c>
      <c r="AF116" s="54"/>
      <c r="AG116" s="54"/>
      <c r="AH116" s="54"/>
      <c r="AI116" s="54"/>
      <c r="AJ116" s="54"/>
      <c r="AK116" s="54"/>
      <c r="AL116" s="54"/>
      <c r="AM116" s="54"/>
      <c r="AN116" s="55"/>
      <c r="AO116" s="36">
        <v>55738.87</v>
      </c>
      <c r="AP116" s="36"/>
      <c r="AQ116" s="36"/>
      <c r="AR116" s="36"/>
      <c r="AS116" s="36"/>
      <c r="AT116" s="36"/>
      <c r="AU116" s="36"/>
      <c r="AV116" s="36"/>
      <c r="AW116" s="36">
        <v>0</v>
      </c>
      <c r="AX116" s="36"/>
      <c r="AY116" s="36"/>
      <c r="AZ116" s="36"/>
      <c r="BA116" s="36"/>
      <c r="BB116" s="36"/>
      <c r="BC116" s="36"/>
      <c r="BD116" s="36"/>
      <c r="BE116" s="36">
        <f t="shared" si="1"/>
        <v>55738.87</v>
      </c>
      <c r="BF116" s="36"/>
      <c r="BG116" s="36"/>
      <c r="BH116" s="36"/>
      <c r="BI116" s="36"/>
      <c r="BJ116" s="36"/>
      <c r="BK116" s="36"/>
      <c r="BL116" s="36"/>
    </row>
    <row r="117" spans="1:64" ht="26.4" customHeight="1" x14ac:dyDescent="0.25">
      <c r="A117" s="37">
        <v>6</v>
      </c>
      <c r="B117" s="37"/>
      <c r="C117" s="37"/>
      <c r="D117" s="37"/>
      <c r="E117" s="37"/>
      <c r="F117" s="37"/>
      <c r="G117" s="51" t="s">
        <v>109</v>
      </c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3"/>
      <c r="Z117" s="41" t="s">
        <v>97</v>
      </c>
      <c r="AA117" s="41"/>
      <c r="AB117" s="41"/>
      <c r="AC117" s="41"/>
      <c r="AD117" s="41"/>
      <c r="AE117" s="54" t="s">
        <v>98</v>
      </c>
      <c r="AF117" s="54"/>
      <c r="AG117" s="54"/>
      <c r="AH117" s="54"/>
      <c r="AI117" s="54"/>
      <c r="AJ117" s="54"/>
      <c r="AK117" s="54"/>
      <c r="AL117" s="54"/>
      <c r="AM117" s="54"/>
      <c r="AN117" s="55"/>
      <c r="AO117" s="36">
        <v>166637</v>
      </c>
      <c r="AP117" s="36"/>
      <c r="AQ117" s="36"/>
      <c r="AR117" s="36"/>
      <c r="AS117" s="36"/>
      <c r="AT117" s="36"/>
      <c r="AU117" s="36"/>
      <c r="AV117" s="36"/>
      <c r="AW117" s="36">
        <v>0</v>
      </c>
      <c r="AX117" s="36"/>
      <c r="AY117" s="36"/>
      <c r="AZ117" s="36"/>
      <c r="BA117" s="36"/>
      <c r="BB117" s="36"/>
      <c r="BC117" s="36"/>
      <c r="BD117" s="36"/>
      <c r="BE117" s="36">
        <f t="shared" si="1"/>
        <v>166637</v>
      </c>
      <c r="BF117" s="36"/>
      <c r="BG117" s="36"/>
      <c r="BH117" s="36"/>
      <c r="BI117" s="36"/>
      <c r="BJ117" s="36"/>
      <c r="BK117" s="36"/>
      <c r="BL117" s="36"/>
    </row>
    <row r="118" spans="1:64" ht="26.4" customHeight="1" x14ac:dyDescent="0.25">
      <c r="A118" s="37">
        <v>7</v>
      </c>
      <c r="B118" s="37"/>
      <c r="C118" s="37"/>
      <c r="D118" s="37"/>
      <c r="E118" s="37"/>
      <c r="F118" s="37"/>
      <c r="G118" s="51" t="s">
        <v>110</v>
      </c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3"/>
      <c r="Z118" s="41" t="s">
        <v>97</v>
      </c>
      <c r="AA118" s="41"/>
      <c r="AB118" s="41"/>
      <c r="AC118" s="41"/>
      <c r="AD118" s="41"/>
      <c r="AE118" s="54" t="s">
        <v>98</v>
      </c>
      <c r="AF118" s="54"/>
      <c r="AG118" s="54"/>
      <c r="AH118" s="54"/>
      <c r="AI118" s="54"/>
      <c r="AJ118" s="54"/>
      <c r="AK118" s="54"/>
      <c r="AL118" s="54"/>
      <c r="AM118" s="54"/>
      <c r="AN118" s="55"/>
      <c r="AO118" s="36">
        <v>199000</v>
      </c>
      <c r="AP118" s="36"/>
      <c r="AQ118" s="36"/>
      <c r="AR118" s="36"/>
      <c r="AS118" s="36"/>
      <c r="AT118" s="36"/>
      <c r="AU118" s="36"/>
      <c r="AV118" s="36"/>
      <c r="AW118" s="36">
        <v>0</v>
      </c>
      <c r="AX118" s="36"/>
      <c r="AY118" s="36"/>
      <c r="AZ118" s="36"/>
      <c r="BA118" s="36"/>
      <c r="BB118" s="36"/>
      <c r="BC118" s="36"/>
      <c r="BD118" s="36"/>
      <c r="BE118" s="36">
        <f t="shared" si="1"/>
        <v>199000</v>
      </c>
      <c r="BF118" s="36"/>
      <c r="BG118" s="36"/>
      <c r="BH118" s="36"/>
      <c r="BI118" s="36"/>
      <c r="BJ118" s="36"/>
      <c r="BK118" s="36"/>
      <c r="BL118" s="36"/>
    </row>
    <row r="119" spans="1:64" ht="26.4" customHeight="1" x14ac:dyDescent="0.25">
      <c r="A119" s="37">
        <v>8</v>
      </c>
      <c r="B119" s="37"/>
      <c r="C119" s="37"/>
      <c r="D119" s="37"/>
      <c r="E119" s="37"/>
      <c r="F119" s="37"/>
      <c r="G119" s="51" t="s">
        <v>111</v>
      </c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3"/>
      <c r="Z119" s="41" t="s">
        <v>97</v>
      </c>
      <c r="AA119" s="41"/>
      <c r="AB119" s="41"/>
      <c r="AC119" s="41"/>
      <c r="AD119" s="41"/>
      <c r="AE119" s="54" t="s">
        <v>98</v>
      </c>
      <c r="AF119" s="54"/>
      <c r="AG119" s="54"/>
      <c r="AH119" s="54"/>
      <c r="AI119" s="54"/>
      <c r="AJ119" s="54"/>
      <c r="AK119" s="54"/>
      <c r="AL119" s="54"/>
      <c r="AM119" s="54"/>
      <c r="AN119" s="55"/>
      <c r="AO119" s="36">
        <v>716196</v>
      </c>
      <c r="AP119" s="36"/>
      <c r="AQ119" s="36"/>
      <c r="AR119" s="36"/>
      <c r="AS119" s="36"/>
      <c r="AT119" s="36"/>
      <c r="AU119" s="36"/>
      <c r="AV119" s="36"/>
      <c r="AW119" s="36">
        <v>0</v>
      </c>
      <c r="AX119" s="36"/>
      <c r="AY119" s="36"/>
      <c r="AZ119" s="36"/>
      <c r="BA119" s="36"/>
      <c r="BB119" s="36"/>
      <c r="BC119" s="36"/>
      <c r="BD119" s="36"/>
      <c r="BE119" s="36">
        <f t="shared" si="1"/>
        <v>716196</v>
      </c>
      <c r="BF119" s="36"/>
      <c r="BG119" s="36"/>
      <c r="BH119" s="36"/>
      <c r="BI119" s="36"/>
      <c r="BJ119" s="36"/>
      <c r="BK119" s="36"/>
      <c r="BL119" s="36"/>
    </row>
    <row r="120" spans="1:64" ht="27.6" customHeight="1" x14ac:dyDescent="0.25">
      <c r="A120" s="37">
        <v>9</v>
      </c>
      <c r="B120" s="37"/>
      <c r="C120" s="37"/>
      <c r="D120" s="37"/>
      <c r="E120" s="37"/>
      <c r="F120" s="37"/>
      <c r="G120" s="51" t="s">
        <v>215</v>
      </c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3"/>
      <c r="Z120" s="41" t="s">
        <v>97</v>
      </c>
      <c r="AA120" s="41"/>
      <c r="AB120" s="41"/>
      <c r="AC120" s="41"/>
      <c r="AD120" s="41"/>
      <c r="AE120" s="54" t="s">
        <v>98</v>
      </c>
      <c r="AF120" s="54"/>
      <c r="AG120" s="54"/>
      <c r="AH120" s="54"/>
      <c r="AI120" s="54"/>
      <c r="AJ120" s="54"/>
      <c r="AK120" s="54"/>
      <c r="AL120" s="54"/>
      <c r="AM120" s="54"/>
      <c r="AN120" s="55"/>
      <c r="AO120" s="36">
        <v>0</v>
      </c>
      <c r="AP120" s="36"/>
      <c r="AQ120" s="36"/>
      <c r="AR120" s="36"/>
      <c r="AS120" s="36"/>
      <c r="AT120" s="36"/>
      <c r="AU120" s="36"/>
      <c r="AV120" s="36"/>
      <c r="AW120" s="36">
        <v>110000</v>
      </c>
      <c r="AX120" s="36"/>
      <c r="AY120" s="36"/>
      <c r="AZ120" s="36"/>
      <c r="BA120" s="36"/>
      <c r="BB120" s="36"/>
      <c r="BC120" s="36"/>
      <c r="BD120" s="36"/>
      <c r="BE120" s="36">
        <f t="shared" si="1"/>
        <v>110000</v>
      </c>
      <c r="BF120" s="36"/>
      <c r="BG120" s="36"/>
      <c r="BH120" s="36"/>
      <c r="BI120" s="36"/>
      <c r="BJ120" s="36"/>
      <c r="BK120" s="36"/>
      <c r="BL120" s="36"/>
    </row>
    <row r="121" spans="1:64" x14ac:dyDescent="0.25">
      <c r="A121" s="37">
        <v>10</v>
      </c>
      <c r="B121" s="37"/>
      <c r="C121" s="37"/>
      <c r="D121" s="37"/>
      <c r="E121" s="37"/>
      <c r="F121" s="37"/>
      <c r="G121" s="51" t="s">
        <v>112</v>
      </c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3"/>
      <c r="Z121" s="41" t="s">
        <v>97</v>
      </c>
      <c r="AA121" s="41"/>
      <c r="AB121" s="41"/>
      <c r="AC121" s="41"/>
      <c r="AD121" s="41"/>
      <c r="AE121" s="54" t="s">
        <v>98</v>
      </c>
      <c r="AF121" s="54"/>
      <c r="AG121" s="54"/>
      <c r="AH121" s="54"/>
      <c r="AI121" s="54"/>
      <c r="AJ121" s="54"/>
      <c r="AK121" s="54"/>
      <c r="AL121" s="54"/>
      <c r="AM121" s="54"/>
      <c r="AN121" s="55"/>
      <c r="AO121" s="36">
        <v>0</v>
      </c>
      <c r="AP121" s="36"/>
      <c r="AQ121" s="36"/>
      <c r="AR121" s="36"/>
      <c r="AS121" s="36"/>
      <c r="AT121" s="36"/>
      <c r="AU121" s="36"/>
      <c r="AV121" s="36"/>
      <c r="AW121" s="36">
        <v>363838</v>
      </c>
      <c r="AX121" s="36"/>
      <c r="AY121" s="36"/>
      <c r="AZ121" s="36"/>
      <c r="BA121" s="36"/>
      <c r="BB121" s="36"/>
      <c r="BC121" s="36"/>
      <c r="BD121" s="36"/>
      <c r="BE121" s="36">
        <f t="shared" si="1"/>
        <v>363838</v>
      </c>
      <c r="BF121" s="36"/>
      <c r="BG121" s="36"/>
      <c r="BH121" s="36"/>
      <c r="BI121" s="36"/>
      <c r="BJ121" s="36"/>
      <c r="BK121" s="36"/>
      <c r="BL121" s="36"/>
    </row>
    <row r="122" spans="1:64" ht="26.4" customHeight="1" x14ac:dyDescent="0.25">
      <c r="A122" s="37">
        <v>11</v>
      </c>
      <c r="B122" s="37"/>
      <c r="C122" s="37"/>
      <c r="D122" s="37"/>
      <c r="E122" s="37"/>
      <c r="F122" s="37"/>
      <c r="G122" s="51" t="s">
        <v>113</v>
      </c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3"/>
      <c r="Z122" s="41" t="s">
        <v>97</v>
      </c>
      <c r="AA122" s="41"/>
      <c r="AB122" s="41"/>
      <c r="AC122" s="41"/>
      <c r="AD122" s="41"/>
      <c r="AE122" s="54" t="s">
        <v>98</v>
      </c>
      <c r="AF122" s="54"/>
      <c r="AG122" s="54"/>
      <c r="AH122" s="54"/>
      <c r="AI122" s="54"/>
      <c r="AJ122" s="54"/>
      <c r="AK122" s="54"/>
      <c r="AL122" s="54"/>
      <c r="AM122" s="54"/>
      <c r="AN122" s="55"/>
      <c r="AO122" s="36">
        <v>0</v>
      </c>
      <c r="AP122" s="36"/>
      <c r="AQ122" s="36"/>
      <c r="AR122" s="36"/>
      <c r="AS122" s="36"/>
      <c r="AT122" s="36"/>
      <c r="AU122" s="36"/>
      <c r="AV122" s="36"/>
      <c r="AW122" s="36">
        <v>29742</v>
      </c>
      <c r="AX122" s="36"/>
      <c r="AY122" s="36"/>
      <c r="AZ122" s="36"/>
      <c r="BA122" s="36"/>
      <c r="BB122" s="36"/>
      <c r="BC122" s="36"/>
      <c r="BD122" s="36"/>
      <c r="BE122" s="36">
        <f t="shared" si="1"/>
        <v>29742</v>
      </c>
      <c r="BF122" s="36"/>
      <c r="BG122" s="36"/>
      <c r="BH122" s="36"/>
      <c r="BI122" s="36"/>
      <c r="BJ122" s="36"/>
      <c r="BK122" s="36"/>
      <c r="BL122" s="36"/>
    </row>
    <row r="123" spans="1:64" ht="26.4" customHeight="1" x14ac:dyDescent="0.25">
      <c r="A123" s="37">
        <v>12</v>
      </c>
      <c r="B123" s="37"/>
      <c r="C123" s="37"/>
      <c r="D123" s="37"/>
      <c r="E123" s="37"/>
      <c r="F123" s="37"/>
      <c r="G123" s="51" t="s">
        <v>114</v>
      </c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3"/>
      <c r="Z123" s="41" t="s">
        <v>97</v>
      </c>
      <c r="AA123" s="41"/>
      <c r="AB123" s="41"/>
      <c r="AC123" s="41"/>
      <c r="AD123" s="41"/>
      <c r="AE123" s="54" t="s">
        <v>98</v>
      </c>
      <c r="AF123" s="54"/>
      <c r="AG123" s="54"/>
      <c r="AH123" s="54"/>
      <c r="AI123" s="54"/>
      <c r="AJ123" s="54"/>
      <c r="AK123" s="54"/>
      <c r="AL123" s="54"/>
      <c r="AM123" s="54"/>
      <c r="AN123" s="55"/>
      <c r="AO123" s="36">
        <v>0</v>
      </c>
      <c r="AP123" s="36"/>
      <c r="AQ123" s="36"/>
      <c r="AR123" s="36"/>
      <c r="AS123" s="36"/>
      <c r="AT123" s="36"/>
      <c r="AU123" s="36"/>
      <c r="AV123" s="36"/>
      <c r="AW123" s="36">
        <v>1246632</v>
      </c>
      <c r="AX123" s="36"/>
      <c r="AY123" s="36"/>
      <c r="AZ123" s="36"/>
      <c r="BA123" s="36"/>
      <c r="BB123" s="36"/>
      <c r="BC123" s="36"/>
      <c r="BD123" s="36"/>
      <c r="BE123" s="36">
        <f t="shared" si="1"/>
        <v>1246632</v>
      </c>
      <c r="BF123" s="36"/>
      <c r="BG123" s="36"/>
      <c r="BH123" s="36"/>
      <c r="BI123" s="36"/>
      <c r="BJ123" s="36"/>
      <c r="BK123" s="36"/>
      <c r="BL123" s="36"/>
    </row>
    <row r="124" spans="1:64" ht="26.4" customHeight="1" x14ac:dyDescent="0.25">
      <c r="A124" s="37">
        <v>13</v>
      </c>
      <c r="B124" s="37"/>
      <c r="C124" s="37"/>
      <c r="D124" s="37"/>
      <c r="E124" s="37"/>
      <c r="F124" s="37"/>
      <c r="G124" s="51" t="s">
        <v>115</v>
      </c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3"/>
      <c r="Z124" s="41" t="s">
        <v>97</v>
      </c>
      <c r="AA124" s="41"/>
      <c r="AB124" s="41"/>
      <c r="AC124" s="41"/>
      <c r="AD124" s="41"/>
      <c r="AE124" s="54" t="s">
        <v>98</v>
      </c>
      <c r="AF124" s="54"/>
      <c r="AG124" s="54"/>
      <c r="AH124" s="54"/>
      <c r="AI124" s="54"/>
      <c r="AJ124" s="54"/>
      <c r="AK124" s="54"/>
      <c r="AL124" s="54"/>
      <c r="AM124" s="54"/>
      <c r="AN124" s="55"/>
      <c r="AO124" s="36">
        <v>0</v>
      </c>
      <c r="AP124" s="36"/>
      <c r="AQ124" s="36"/>
      <c r="AR124" s="36"/>
      <c r="AS124" s="36"/>
      <c r="AT124" s="36"/>
      <c r="AU124" s="36"/>
      <c r="AV124" s="36"/>
      <c r="AW124" s="36">
        <v>219650</v>
      </c>
      <c r="AX124" s="36"/>
      <c r="AY124" s="36"/>
      <c r="AZ124" s="36"/>
      <c r="BA124" s="36"/>
      <c r="BB124" s="36"/>
      <c r="BC124" s="36"/>
      <c r="BD124" s="36"/>
      <c r="BE124" s="36">
        <f t="shared" si="1"/>
        <v>219650</v>
      </c>
      <c r="BF124" s="36"/>
      <c r="BG124" s="36"/>
      <c r="BH124" s="36"/>
      <c r="BI124" s="36"/>
      <c r="BJ124" s="36"/>
      <c r="BK124" s="36"/>
      <c r="BL124" s="36"/>
    </row>
    <row r="125" spans="1:64" ht="26.4" customHeight="1" x14ac:dyDescent="0.25">
      <c r="A125" s="37">
        <v>14</v>
      </c>
      <c r="B125" s="37"/>
      <c r="C125" s="37"/>
      <c r="D125" s="37"/>
      <c r="E125" s="37"/>
      <c r="F125" s="37"/>
      <c r="G125" s="51" t="s">
        <v>116</v>
      </c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3"/>
      <c r="Z125" s="41" t="s">
        <v>97</v>
      </c>
      <c r="AA125" s="41"/>
      <c r="AB125" s="41"/>
      <c r="AC125" s="41"/>
      <c r="AD125" s="41"/>
      <c r="AE125" s="54" t="s">
        <v>98</v>
      </c>
      <c r="AF125" s="54"/>
      <c r="AG125" s="54"/>
      <c r="AH125" s="54"/>
      <c r="AI125" s="54"/>
      <c r="AJ125" s="54"/>
      <c r="AK125" s="54"/>
      <c r="AL125" s="54"/>
      <c r="AM125" s="54"/>
      <c r="AN125" s="55"/>
      <c r="AO125" s="36">
        <v>0</v>
      </c>
      <c r="AP125" s="36"/>
      <c r="AQ125" s="36"/>
      <c r="AR125" s="36"/>
      <c r="AS125" s="36"/>
      <c r="AT125" s="36"/>
      <c r="AU125" s="36"/>
      <c r="AV125" s="36"/>
      <c r="AW125" s="36">
        <v>125000</v>
      </c>
      <c r="AX125" s="36"/>
      <c r="AY125" s="36"/>
      <c r="AZ125" s="36"/>
      <c r="BA125" s="36"/>
      <c r="BB125" s="36"/>
      <c r="BC125" s="36"/>
      <c r="BD125" s="36"/>
      <c r="BE125" s="36">
        <f t="shared" si="1"/>
        <v>125000</v>
      </c>
      <c r="BF125" s="36"/>
      <c r="BG125" s="36"/>
      <c r="BH125" s="36"/>
      <c r="BI125" s="36"/>
      <c r="BJ125" s="36"/>
      <c r="BK125" s="36"/>
      <c r="BL125" s="36"/>
    </row>
    <row r="126" spans="1:64" ht="13.2" customHeight="1" x14ac:dyDescent="0.25">
      <c r="A126" s="27">
        <v>15</v>
      </c>
      <c r="B126" s="28"/>
      <c r="C126" s="28"/>
      <c r="D126" s="28"/>
      <c r="E126" s="28"/>
      <c r="F126" s="29"/>
      <c r="G126" s="51" t="s">
        <v>117</v>
      </c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3"/>
      <c r="Z126" s="41" t="s">
        <v>97</v>
      </c>
      <c r="AA126" s="41"/>
      <c r="AB126" s="41"/>
      <c r="AC126" s="41"/>
      <c r="AD126" s="41"/>
      <c r="AE126" s="54" t="s">
        <v>98</v>
      </c>
      <c r="AF126" s="54"/>
      <c r="AG126" s="54"/>
      <c r="AH126" s="54"/>
      <c r="AI126" s="54"/>
      <c r="AJ126" s="54"/>
      <c r="AK126" s="54"/>
      <c r="AL126" s="54"/>
      <c r="AM126" s="54"/>
      <c r="AN126" s="55"/>
      <c r="AO126" s="36">
        <v>0</v>
      </c>
      <c r="AP126" s="36"/>
      <c r="AQ126" s="36"/>
      <c r="AR126" s="36"/>
      <c r="AS126" s="36"/>
      <c r="AT126" s="36"/>
      <c r="AU126" s="36"/>
      <c r="AV126" s="36"/>
      <c r="AW126" s="36">
        <v>284000</v>
      </c>
      <c r="AX126" s="36"/>
      <c r="AY126" s="36"/>
      <c r="AZ126" s="36"/>
      <c r="BA126" s="36"/>
      <c r="BB126" s="36"/>
      <c r="BC126" s="36"/>
      <c r="BD126" s="36"/>
      <c r="BE126" s="36">
        <f t="shared" si="1"/>
        <v>284000</v>
      </c>
      <c r="BF126" s="36"/>
      <c r="BG126" s="36"/>
      <c r="BH126" s="36"/>
      <c r="BI126" s="36"/>
      <c r="BJ126" s="36"/>
      <c r="BK126" s="36"/>
      <c r="BL126" s="36"/>
    </row>
    <row r="127" spans="1:64" ht="26.4" customHeight="1" x14ac:dyDescent="0.25">
      <c r="A127" s="30"/>
      <c r="B127" s="31"/>
      <c r="C127" s="31"/>
      <c r="D127" s="31"/>
      <c r="E127" s="31"/>
      <c r="F127" s="32"/>
      <c r="G127" s="51" t="s">
        <v>118</v>
      </c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3"/>
      <c r="Z127" s="41" t="s">
        <v>97</v>
      </c>
      <c r="AA127" s="41"/>
      <c r="AB127" s="41"/>
      <c r="AC127" s="41"/>
      <c r="AD127" s="41"/>
      <c r="AE127" s="54" t="s">
        <v>98</v>
      </c>
      <c r="AF127" s="54"/>
      <c r="AG127" s="54"/>
      <c r="AH127" s="54"/>
      <c r="AI127" s="54"/>
      <c r="AJ127" s="54"/>
      <c r="AK127" s="54"/>
      <c r="AL127" s="54"/>
      <c r="AM127" s="54"/>
      <c r="AN127" s="55"/>
      <c r="AO127" s="36">
        <v>0</v>
      </c>
      <c r="AP127" s="36"/>
      <c r="AQ127" s="36"/>
      <c r="AR127" s="36"/>
      <c r="AS127" s="36"/>
      <c r="AT127" s="36"/>
      <c r="AU127" s="36"/>
      <c r="AV127" s="36"/>
      <c r="AW127" s="36">
        <v>598633</v>
      </c>
      <c r="AX127" s="36"/>
      <c r="AY127" s="36"/>
      <c r="AZ127" s="36"/>
      <c r="BA127" s="36"/>
      <c r="BB127" s="36"/>
      <c r="BC127" s="36"/>
      <c r="BD127" s="36"/>
      <c r="BE127" s="36">
        <f t="shared" si="1"/>
        <v>598633</v>
      </c>
      <c r="BF127" s="36"/>
      <c r="BG127" s="36"/>
      <c r="BH127" s="36"/>
      <c r="BI127" s="36"/>
      <c r="BJ127" s="36"/>
      <c r="BK127" s="36"/>
      <c r="BL127" s="36"/>
    </row>
    <row r="128" spans="1:64" ht="39.6" customHeight="1" x14ac:dyDescent="0.25">
      <c r="A128" s="30"/>
      <c r="B128" s="31"/>
      <c r="C128" s="31"/>
      <c r="D128" s="31"/>
      <c r="E128" s="31"/>
      <c r="F128" s="32"/>
      <c r="G128" s="51" t="s">
        <v>119</v>
      </c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3"/>
      <c r="Z128" s="41" t="s">
        <v>97</v>
      </c>
      <c r="AA128" s="41"/>
      <c r="AB128" s="41"/>
      <c r="AC128" s="41"/>
      <c r="AD128" s="41"/>
      <c r="AE128" s="54" t="s">
        <v>98</v>
      </c>
      <c r="AF128" s="54"/>
      <c r="AG128" s="54"/>
      <c r="AH128" s="54"/>
      <c r="AI128" s="54"/>
      <c r="AJ128" s="54"/>
      <c r="AK128" s="54"/>
      <c r="AL128" s="54"/>
      <c r="AM128" s="54"/>
      <c r="AN128" s="55"/>
      <c r="AO128" s="36">
        <v>0</v>
      </c>
      <c r="AP128" s="36"/>
      <c r="AQ128" s="36"/>
      <c r="AR128" s="36"/>
      <c r="AS128" s="36"/>
      <c r="AT128" s="36"/>
      <c r="AU128" s="36"/>
      <c r="AV128" s="36"/>
      <c r="AW128" s="36">
        <v>299633</v>
      </c>
      <c r="AX128" s="36"/>
      <c r="AY128" s="36"/>
      <c r="AZ128" s="36"/>
      <c r="BA128" s="36"/>
      <c r="BB128" s="36"/>
      <c r="BC128" s="36"/>
      <c r="BD128" s="36"/>
      <c r="BE128" s="36">
        <f t="shared" si="1"/>
        <v>299633</v>
      </c>
      <c r="BF128" s="36"/>
      <c r="BG128" s="36"/>
      <c r="BH128" s="36"/>
      <c r="BI128" s="36"/>
      <c r="BJ128" s="36"/>
      <c r="BK128" s="36"/>
      <c r="BL128" s="36"/>
    </row>
    <row r="129" spans="1:64" ht="39.6" customHeight="1" x14ac:dyDescent="0.25">
      <c r="A129" s="33"/>
      <c r="B129" s="34"/>
      <c r="C129" s="34"/>
      <c r="D129" s="34"/>
      <c r="E129" s="34"/>
      <c r="F129" s="35"/>
      <c r="G129" s="51" t="s">
        <v>120</v>
      </c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3"/>
      <c r="Z129" s="41" t="s">
        <v>97</v>
      </c>
      <c r="AA129" s="41"/>
      <c r="AB129" s="41"/>
      <c r="AC129" s="41"/>
      <c r="AD129" s="41"/>
      <c r="AE129" s="54" t="s">
        <v>98</v>
      </c>
      <c r="AF129" s="54"/>
      <c r="AG129" s="54"/>
      <c r="AH129" s="54"/>
      <c r="AI129" s="54"/>
      <c r="AJ129" s="54"/>
      <c r="AK129" s="54"/>
      <c r="AL129" s="54"/>
      <c r="AM129" s="54"/>
      <c r="AN129" s="55"/>
      <c r="AO129" s="36">
        <v>0</v>
      </c>
      <c r="AP129" s="36"/>
      <c r="AQ129" s="36"/>
      <c r="AR129" s="36"/>
      <c r="AS129" s="36"/>
      <c r="AT129" s="36"/>
      <c r="AU129" s="36"/>
      <c r="AV129" s="36"/>
      <c r="AW129" s="36">
        <v>15000</v>
      </c>
      <c r="AX129" s="36"/>
      <c r="AY129" s="36"/>
      <c r="AZ129" s="36"/>
      <c r="BA129" s="36"/>
      <c r="BB129" s="36"/>
      <c r="BC129" s="36"/>
      <c r="BD129" s="36"/>
      <c r="BE129" s="36">
        <f t="shared" si="1"/>
        <v>15000</v>
      </c>
      <c r="BF129" s="36"/>
      <c r="BG129" s="36"/>
      <c r="BH129" s="36"/>
      <c r="BI129" s="36"/>
      <c r="BJ129" s="36"/>
      <c r="BK129" s="36"/>
      <c r="BL129" s="36"/>
    </row>
    <row r="130" spans="1:64" ht="39.6" customHeight="1" x14ac:dyDescent="0.25">
      <c r="A130" s="37">
        <v>16</v>
      </c>
      <c r="B130" s="37"/>
      <c r="C130" s="37"/>
      <c r="D130" s="37"/>
      <c r="E130" s="37"/>
      <c r="F130" s="37"/>
      <c r="G130" s="51" t="s">
        <v>121</v>
      </c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3"/>
      <c r="Z130" s="41" t="s">
        <v>97</v>
      </c>
      <c r="AA130" s="41"/>
      <c r="AB130" s="41"/>
      <c r="AC130" s="41"/>
      <c r="AD130" s="41"/>
      <c r="AE130" s="38" t="s">
        <v>122</v>
      </c>
      <c r="AF130" s="39"/>
      <c r="AG130" s="39"/>
      <c r="AH130" s="39"/>
      <c r="AI130" s="39"/>
      <c r="AJ130" s="39"/>
      <c r="AK130" s="39"/>
      <c r="AL130" s="39"/>
      <c r="AM130" s="39"/>
      <c r="AN130" s="40"/>
      <c r="AO130" s="36">
        <v>0</v>
      </c>
      <c r="AP130" s="36"/>
      <c r="AQ130" s="36"/>
      <c r="AR130" s="36"/>
      <c r="AS130" s="36"/>
      <c r="AT130" s="36"/>
      <c r="AU130" s="36"/>
      <c r="AV130" s="36"/>
      <c r="AW130" s="36">
        <v>169665</v>
      </c>
      <c r="AX130" s="36"/>
      <c r="AY130" s="36"/>
      <c r="AZ130" s="36"/>
      <c r="BA130" s="36"/>
      <c r="BB130" s="36"/>
      <c r="BC130" s="36"/>
      <c r="BD130" s="36"/>
      <c r="BE130" s="36">
        <f t="shared" si="1"/>
        <v>169665</v>
      </c>
      <c r="BF130" s="36"/>
      <c r="BG130" s="36"/>
      <c r="BH130" s="36"/>
      <c r="BI130" s="36"/>
      <c r="BJ130" s="36"/>
      <c r="BK130" s="36"/>
      <c r="BL130" s="36"/>
    </row>
    <row r="131" spans="1:64" ht="26.4" customHeight="1" x14ac:dyDescent="0.25">
      <c r="A131" s="37">
        <v>17</v>
      </c>
      <c r="B131" s="37"/>
      <c r="C131" s="37"/>
      <c r="D131" s="37"/>
      <c r="E131" s="37"/>
      <c r="F131" s="37"/>
      <c r="G131" s="51" t="s">
        <v>123</v>
      </c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3"/>
      <c r="Z131" s="41" t="s">
        <v>97</v>
      </c>
      <c r="AA131" s="41"/>
      <c r="AB131" s="41"/>
      <c r="AC131" s="41"/>
      <c r="AD131" s="41"/>
      <c r="AE131" s="115" t="s">
        <v>124</v>
      </c>
      <c r="AF131" s="116"/>
      <c r="AG131" s="116"/>
      <c r="AH131" s="116"/>
      <c r="AI131" s="116"/>
      <c r="AJ131" s="116"/>
      <c r="AK131" s="116"/>
      <c r="AL131" s="116"/>
      <c r="AM131" s="116"/>
      <c r="AN131" s="117"/>
      <c r="AO131" s="36">
        <v>0</v>
      </c>
      <c r="AP131" s="36"/>
      <c r="AQ131" s="36"/>
      <c r="AR131" s="36"/>
      <c r="AS131" s="36"/>
      <c r="AT131" s="36"/>
      <c r="AU131" s="36"/>
      <c r="AV131" s="36"/>
      <c r="AW131" s="36">
        <v>470224</v>
      </c>
      <c r="AX131" s="36"/>
      <c r="AY131" s="36"/>
      <c r="AZ131" s="36"/>
      <c r="BA131" s="36"/>
      <c r="BB131" s="36"/>
      <c r="BC131" s="36"/>
      <c r="BD131" s="36"/>
      <c r="BE131" s="36">
        <f t="shared" si="1"/>
        <v>470224</v>
      </c>
      <c r="BF131" s="36"/>
      <c r="BG131" s="36"/>
      <c r="BH131" s="36"/>
      <c r="BI131" s="36"/>
      <c r="BJ131" s="36"/>
      <c r="BK131" s="36"/>
      <c r="BL131" s="36"/>
    </row>
    <row r="132" spans="1:64" ht="26.4" customHeight="1" x14ac:dyDescent="0.25">
      <c r="A132" s="37">
        <v>18</v>
      </c>
      <c r="B132" s="37"/>
      <c r="C132" s="37"/>
      <c r="D132" s="37"/>
      <c r="E132" s="37"/>
      <c r="F132" s="37"/>
      <c r="G132" s="51" t="s">
        <v>217</v>
      </c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3"/>
      <c r="Z132" s="41" t="s">
        <v>97</v>
      </c>
      <c r="AA132" s="41"/>
      <c r="AB132" s="41"/>
      <c r="AC132" s="41"/>
      <c r="AD132" s="41"/>
      <c r="AE132" s="38" t="s">
        <v>98</v>
      </c>
      <c r="AF132" s="39"/>
      <c r="AG132" s="39"/>
      <c r="AH132" s="39"/>
      <c r="AI132" s="39"/>
      <c r="AJ132" s="39"/>
      <c r="AK132" s="39"/>
      <c r="AL132" s="39"/>
      <c r="AM132" s="39"/>
      <c r="AN132" s="40"/>
      <c r="AO132" s="36">
        <v>21000</v>
      </c>
      <c r="AP132" s="36"/>
      <c r="AQ132" s="36"/>
      <c r="AR132" s="36"/>
      <c r="AS132" s="36"/>
      <c r="AT132" s="36"/>
      <c r="AU132" s="36"/>
      <c r="AV132" s="36"/>
      <c r="AW132" s="36">
        <v>0</v>
      </c>
      <c r="AX132" s="36"/>
      <c r="AY132" s="36"/>
      <c r="AZ132" s="36"/>
      <c r="BA132" s="36"/>
      <c r="BB132" s="36"/>
      <c r="BC132" s="36"/>
      <c r="BD132" s="36"/>
      <c r="BE132" s="36">
        <f t="shared" si="1"/>
        <v>21000</v>
      </c>
      <c r="BF132" s="36"/>
      <c r="BG132" s="36"/>
      <c r="BH132" s="36"/>
      <c r="BI132" s="36"/>
      <c r="BJ132" s="36"/>
      <c r="BK132" s="36"/>
      <c r="BL132" s="36"/>
    </row>
    <row r="133" spans="1:64" ht="39.6" customHeight="1" x14ac:dyDescent="0.25">
      <c r="A133" s="27">
        <v>19</v>
      </c>
      <c r="B133" s="28"/>
      <c r="C133" s="28"/>
      <c r="D133" s="28"/>
      <c r="E133" s="28"/>
      <c r="F133" s="29"/>
      <c r="G133" s="51" t="s">
        <v>216</v>
      </c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3"/>
      <c r="Z133" s="41" t="s">
        <v>97</v>
      </c>
      <c r="AA133" s="41"/>
      <c r="AB133" s="41"/>
      <c r="AC133" s="41"/>
      <c r="AD133" s="41"/>
      <c r="AE133" s="38" t="s">
        <v>98</v>
      </c>
      <c r="AF133" s="39"/>
      <c r="AG133" s="39"/>
      <c r="AH133" s="39"/>
      <c r="AI133" s="39"/>
      <c r="AJ133" s="39"/>
      <c r="AK133" s="39"/>
      <c r="AL133" s="39"/>
      <c r="AM133" s="39"/>
      <c r="AN133" s="40"/>
      <c r="AO133" s="36">
        <v>0</v>
      </c>
      <c r="AP133" s="36"/>
      <c r="AQ133" s="36"/>
      <c r="AR133" s="36"/>
      <c r="AS133" s="36"/>
      <c r="AT133" s="36"/>
      <c r="AU133" s="36"/>
      <c r="AV133" s="36"/>
      <c r="AW133" s="36">
        <v>474600</v>
      </c>
      <c r="AX133" s="36"/>
      <c r="AY133" s="36"/>
      <c r="AZ133" s="36"/>
      <c r="BA133" s="36"/>
      <c r="BB133" s="36"/>
      <c r="BC133" s="36"/>
      <c r="BD133" s="36"/>
      <c r="BE133" s="36">
        <f t="shared" si="1"/>
        <v>474600</v>
      </c>
      <c r="BF133" s="36"/>
      <c r="BG133" s="36"/>
      <c r="BH133" s="36"/>
      <c r="BI133" s="36"/>
      <c r="BJ133" s="36"/>
      <c r="BK133" s="36"/>
      <c r="BL133" s="36"/>
    </row>
    <row r="134" spans="1:64" ht="38.4" customHeight="1" x14ac:dyDescent="0.25">
      <c r="A134" s="30"/>
      <c r="B134" s="31"/>
      <c r="C134" s="31"/>
      <c r="D134" s="31"/>
      <c r="E134" s="31"/>
      <c r="F134" s="32"/>
      <c r="G134" s="112" t="s">
        <v>218</v>
      </c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4"/>
      <c r="Z134" s="41" t="s">
        <v>97</v>
      </c>
      <c r="AA134" s="41"/>
      <c r="AB134" s="41"/>
      <c r="AC134" s="41"/>
      <c r="AD134" s="41"/>
      <c r="AE134" s="54" t="s">
        <v>98</v>
      </c>
      <c r="AF134" s="54"/>
      <c r="AG134" s="54"/>
      <c r="AH134" s="54"/>
      <c r="AI134" s="54"/>
      <c r="AJ134" s="54"/>
      <c r="AK134" s="54"/>
      <c r="AL134" s="54"/>
      <c r="AM134" s="54"/>
      <c r="AN134" s="55"/>
      <c r="AO134" s="36">
        <v>0</v>
      </c>
      <c r="AP134" s="36"/>
      <c r="AQ134" s="36"/>
      <c r="AR134" s="36"/>
      <c r="AS134" s="36"/>
      <c r="AT134" s="36"/>
      <c r="AU134" s="36"/>
      <c r="AV134" s="36"/>
      <c r="AW134" s="36">
        <v>224600</v>
      </c>
      <c r="AX134" s="36"/>
      <c r="AY134" s="36"/>
      <c r="AZ134" s="36"/>
      <c r="BA134" s="36"/>
      <c r="BB134" s="36"/>
      <c r="BC134" s="36"/>
      <c r="BD134" s="36"/>
      <c r="BE134" s="36">
        <f t="shared" si="1"/>
        <v>224600</v>
      </c>
      <c r="BF134" s="36"/>
      <c r="BG134" s="36"/>
      <c r="BH134" s="36"/>
      <c r="BI134" s="36"/>
      <c r="BJ134" s="36"/>
      <c r="BK134" s="36"/>
      <c r="BL134" s="36"/>
    </row>
    <row r="135" spans="1:64" ht="39" customHeight="1" x14ac:dyDescent="0.25">
      <c r="A135" s="30"/>
      <c r="B135" s="31"/>
      <c r="C135" s="31"/>
      <c r="D135" s="31"/>
      <c r="E135" s="31"/>
      <c r="F135" s="32"/>
      <c r="G135" s="112" t="s">
        <v>219</v>
      </c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4"/>
      <c r="Z135" s="41" t="s">
        <v>97</v>
      </c>
      <c r="AA135" s="41"/>
      <c r="AB135" s="41"/>
      <c r="AC135" s="41"/>
      <c r="AD135" s="41"/>
      <c r="AE135" s="54" t="s">
        <v>98</v>
      </c>
      <c r="AF135" s="54"/>
      <c r="AG135" s="54"/>
      <c r="AH135" s="54"/>
      <c r="AI135" s="54"/>
      <c r="AJ135" s="54"/>
      <c r="AK135" s="54"/>
      <c r="AL135" s="54"/>
      <c r="AM135" s="54"/>
      <c r="AN135" s="55"/>
      <c r="AO135" s="36">
        <v>0</v>
      </c>
      <c r="AP135" s="36"/>
      <c r="AQ135" s="36"/>
      <c r="AR135" s="36"/>
      <c r="AS135" s="36"/>
      <c r="AT135" s="36"/>
      <c r="AU135" s="36"/>
      <c r="AV135" s="36"/>
      <c r="AW135" s="36">
        <v>100000</v>
      </c>
      <c r="AX135" s="36"/>
      <c r="AY135" s="36"/>
      <c r="AZ135" s="36"/>
      <c r="BA135" s="36"/>
      <c r="BB135" s="36"/>
      <c r="BC135" s="36"/>
      <c r="BD135" s="36"/>
      <c r="BE135" s="36">
        <f t="shared" ref="BE135:BE136" si="2">AO135+AW135</f>
        <v>100000</v>
      </c>
      <c r="BF135" s="36"/>
      <c r="BG135" s="36"/>
      <c r="BH135" s="36"/>
      <c r="BI135" s="36"/>
      <c r="BJ135" s="36"/>
      <c r="BK135" s="36"/>
      <c r="BL135" s="36"/>
    </row>
    <row r="136" spans="1:64" ht="39.6" customHeight="1" x14ac:dyDescent="0.25">
      <c r="A136" s="33"/>
      <c r="B136" s="34"/>
      <c r="C136" s="34"/>
      <c r="D136" s="34"/>
      <c r="E136" s="34"/>
      <c r="F136" s="35"/>
      <c r="G136" s="112" t="s">
        <v>220</v>
      </c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4"/>
      <c r="Z136" s="41" t="s">
        <v>97</v>
      </c>
      <c r="AA136" s="41"/>
      <c r="AB136" s="41"/>
      <c r="AC136" s="41"/>
      <c r="AD136" s="41"/>
      <c r="AE136" s="54" t="s">
        <v>98</v>
      </c>
      <c r="AF136" s="54"/>
      <c r="AG136" s="54"/>
      <c r="AH136" s="54"/>
      <c r="AI136" s="54"/>
      <c r="AJ136" s="54"/>
      <c r="AK136" s="54"/>
      <c r="AL136" s="54"/>
      <c r="AM136" s="54"/>
      <c r="AN136" s="55"/>
      <c r="AO136" s="36">
        <v>0</v>
      </c>
      <c r="AP136" s="36"/>
      <c r="AQ136" s="36"/>
      <c r="AR136" s="36"/>
      <c r="AS136" s="36"/>
      <c r="AT136" s="36"/>
      <c r="AU136" s="36"/>
      <c r="AV136" s="36"/>
      <c r="AW136" s="36">
        <v>150000</v>
      </c>
      <c r="AX136" s="36"/>
      <c r="AY136" s="36"/>
      <c r="AZ136" s="36"/>
      <c r="BA136" s="36"/>
      <c r="BB136" s="36"/>
      <c r="BC136" s="36"/>
      <c r="BD136" s="36"/>
      <c r="BE136" s="36">
        <f t="shared" si="2"/>
        <v>150000</v>
      </c>
      <c r="BF136" s="36"/>
      <c r="BG136" s="36"/>
      <c r="BH136" s="36"/>
      <c r="BI136" s="36"/>
      <c r="BJ136" s="36"/>
      <c r="BK136" s="36"/>
      <c r="BL136" s="36"/>
    </row>
    <row r="137" spans="1:64" s="4" customFormat="1" ht="12.75" customHeight="1" x14ac:dyDescent="0.25">
      <c r="A137" s="42">
        <v>0</v>
      </c>
      <c r="B137" s="42"/>
      <c r="C137" s="42"/>
      <c r="D137" s="42"/>
      <c r="E137" s="42"/>
      <c r="F137" s="42"/>
      <c r="G137" s="43" t="s">
        <v>125</v>
      </c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5"/>
      <c r="Z137" s="46"/>
      <c r="AA137" s="46"/>
      <c r="AB137" s="46"/>
      <c r="AC137" s="46"/>
      <c r="AD137" s="46"/>
      <c r="AE137" s="47"/>
      <c r="AF137" s="48"/>
      <c r="AG137" s="48"/>
      <c r="AH137" s="48"/>
      <c r="AI137" s="48"/>
      <c r="AJ137" s="48"/>
      <c r="AK137" s="48"/>
      <c r="AL137" s="48"/>
      <c r="AM137" s="48"/>
      <c r="AN137" s="49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>
        <f t="shared" si="1"/>
        <v>0</v>
      </c>
      <c r="BF137" s="50"/>
      <c r="BG137" s="50"/>
      <c r="BH137" s="50"/>
      <c r="BI137" s="50"/>
      <c r="BJ137" s="50"/>
      <c r="BK137" s="50"/>
      <c r="BL137" s="50"/>
    </row>
    <row r="138" spans="1:64" ht="13.2" customHeight="1" x14ac:dyDescent="0.25">
      <c r="A138" s="27">
        <v>1</v>
      </c>
      <c r="B138" s="28"/>
      <c r="C138" s="28"/>
      <c r="D138" s="28"/>
      <c r="E138" s="28"/>
      <c r="F138" s="29"/>
      <c r="G138" s="51" t="s">
        <v>126</v>
      </c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3"/>
      <c r="Z138" s="41" t="s">
        <v>127</v>
      </c>
      <c r="AA138" s="41"/>
      <c r="AB138" s="41"/>
      <c r="AC138" s="41"/>
      <c r="AD138" s="41"/>
      <c r="AE138" s="38" t="s">
        <v>128</v>
      </c>
      <c r="AF138" s="39"/>
      <c r="AG138" s="39"/>
      <c r="AH138" s="39"/>
      <c r="AI138" s="39"/>
      <c r="AJ138" s="39"/>
      <c r="AK138" s="39"/>
      <c r="AL138" s="39"/>
      <c r="AM138" s="39"/>
      <c r="AN138" s="40"/>
      <c r="AO138" s="36">
        <v>3803</v>
      </c>
      <c r="AP138" s="36"/>
      <c r="AQ138" s="36"/>
      <c r="AR138" s="36"/>
      <c r="AS138" s="36"/>
      <c r="AT138" s="36"/>
      <c r="AU138" s="36"/>
      <c r="AV138" s="36"/>
      <c r="AW138" s="36">
        <v>0</v>
      </c>
      <c r="AX138" s="36"/>
      <c r="AY138" s="36"/>
      <c r="AZ138" s="36"/>
      <c r="BA138" s="36"/>
      <c r="BB138" s="36"/>
      <c r="BC138" s="36"/>
      <c r="BD138" s="36"/>
      <c r="BE138" s="36">
        <f t="shared" ref="BE138:BE169" si="3">AO138+AW138</f>
        <v>3803</v>
      </c>
      <c r="BF138" s="36"/>
      <c r="BG138" s="36"/>
      <c r="BH138" s="36"/>
      <c r="BI138" s="36"/>
      <c r="BJ138" s="36"/>
      <c r="BK138" s="36"/>
      <c r="BL138" s="36"/>
    </row>
    <row r="139" spans="1:64" ht="13.2" customHeight="1" x14ac:dyDescent="0.25">
      <c r="A139" s="33"/>
      <c r="B139" s="34"/>
      <c r="C139" s="34"/>
      <c r="D139" s="34"/>
      <c r="E139" s="34"/>
      <c r="F139" s="35"/>
      <c r="G139" s="51" t="s">
        <v>129</v>
      </c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3"/>
      <c r="Z139" s="41" t="s">
        <v>130</v>
      </c>
      <c r="AA139" s="41"/>
      <c r="AB139" s="41"/>
      <c r="AC139" s="41"/>
      <c r="AD139" s="41"/>
      <c r="AE139" s="38" t="s">
        <v>128</v>
      </c>
      <c r="AF139" s="39"/>
      <c r="AG139" s="39"/>
      <c r="AH139" s="39"/>
      <c r="AI139" s="39"/>
      <c r="AJ139" s="39"/>
      <c r="AK139" s="39"/>
      <c r="AL139" s="39"/>
      <c r="AM139" s="39"/>
      <c r="AN139" s="40"/>
      <c r="AO139" s="36">
        <v>218.8</v>
      </c>
      <c r="AP139" s="36"/>
      <c r="AQ139" s="36"/>
      <c r="AR139" s="36"/>
      <c r="AS139" s="36"/>
      <c r="AT139" s="36"/>
      <c r="AU139" s="36"/>
      <c r="AV139" s="36"/>
      <c r="AW139" s="36">
        <v>0</v>
      </c>
      <c r="AX139" s="36"/>
      <c r="AY139" s="36"/>
      <c r="AZ139" s="36"/>
      <c r="BA139" s="36"/>
      <c r="BB139" s="36"/>
      <c r="BC139" s="36"/>
      <c r="BD139" s="36"/>
      <c r="BE139" s="36">
        <f t="shared" si="3"/>
        <v>218.8</v>
      </c>
      <c r="BF139" s="36"/>
      <c r="BG139" s="36"/>
      <c r="BH139" s="36"/>
      <c r="BI139" s="36"/>
      <c r="BJ139" s="36"/>
      <c r="BK139" s="36"/>
      <c r="BL139" s="36"/>
    </row>
    <row r="140" spans="1:64" ht="13.2" customHeight="1" x14ac:dyDescent="0.25">
      <c r="A140" s="27">
        <v>2</v>
      </c>
      <c r="B140" s="28"/>
      <c r="C140" s="28"/>
      <c r="D140" s="28"/>
      <c r="E140" s="28"/>
      <c r="F140" s="29"/>
      <c r="G140" s="51" t="s">
        <v>131</v>
      </c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3"/>
      <c r="Z140" s="41" t="s">
        <v>127</v>
      </c>
      <c r="AA140" s="41"/>
      <c r="AB140" s="41"/>
      <c r="AC140" s="41"/>
      <c r="AD140" s="41"/>
      <c r="AE140" s="38"/>
      <c r="AF140" s="39"/>
      <c r="AG140" s="39"/>
      <c r="AH140" s="39"/>
      <c r="AI140" s="39"/>
      <c r="AJ140" s="39"/>
      <c r="AK140" s="39"/>
      <c r="AL140" s="39"/>
      <c r="AM140" s="39"/>
      <c r="AN140" s="40"/>
      <c r="AO140" s="36">
        <v>12</v>
      </c>
      <c r="AP140" s="36"/>
      <c r="AQ140" s="36"/>
      <c r="AR140" s="36"/>
      <c r="AS140" s="36"/>
      <c r="AT140" s="36"/>
      <c r="AU140" s="36"/>
      <c r="AV140" s="36"/>
      <c r="AW140" s="36">
        <v>0</v>
      </c>
      <c r="AX140" s="36"/>
      <c r="AY140" s="36"/>
      <c r="AZ140" s="36"/>
      <c r="BA140" s="36"/>
      <c r="BB140" s="36"/>
      <c r="BC140" s="36"/>
      <c r="BD140" s="36"/>
      <c r="BE140" s="36">
        <f t="shared" si="3"/>
        <v>12</v>
      </c>
      <c r="BF140" s="36"/>
      <c r="BG140" s="36"/>
      <c r="BH140" s="36"/>
      <c r="BI140" s="36"/>
      <c r="BJ140" s="36"/>
      <c r="BK140" s="36"/>
      <c r="BL140" s="36"/>
    </row>
    <row r="141" spans="1:64" ht="26.4" customHeight="1" x14ac:dyDescent="0.25">
      <c r="A141" s="30"/>
      <c r="B141" s="31"/>
      <c r="C141" s="31"/>
      <c r="D141" s="31"/>
      <c r="E141" s="31"/>
      <c r="F141" s="32"/>
      <c r="G141" s="51" t="s">
        <v>132</v>
      </c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3"/>
      <c r="Z141" s="41" t="s">
        <v>127</v>
      </c>
      <c r="AA141" s="41"/>
      <c r="AB141" s="41"/>
      <c r="AC141" s="41"/>
      <c r="AD141" s="41"/>
      <c r="AE141" s="38" t="s">
        <v>128</v>
      </c>
      <c r="AF141" s="39"/>
      <c r="AG141" s="39"/>
      <c r="AH141" s="39"/>
      <c r="AI141" s="39"/>
      <c r="AJ141" s="39"/>
      <c r="AK141" s="39"/>
      <c r="AL141" s="39"/>
      <c r="AM141" s="39"/>
      <c r="AN141" s="40"/>
      <c r="AO141" s="36">
        <v>10110</v>
      </c>
      <c r="AP141" s="36"/>
      <c r="AQ141" s="36"/>
      <c r="AR141" s="36"/>
      <c r="AS141" s="36"/>
      <c r="AT141" s="36"/>
      <c r="AU141" s="36"/>
      <c r="AV141" s="36"/>
      <c r="AW141" s="36">
        <v>0</v>
      </c>
      <c r="AX141" s="36"/>
      <c r="AY141" s="36"/>
      <c r="AZ141" s="36"/>
      <c r="BA141" s="36"/>
      <c r="BB141" s="36"/>
      <c r="BC141" s="36"/>
      <c r="BD141" s="36"/>
      <c r="BE141" s="36">
        <f t="shared" si="3"/>
        <v>10110</v>
      </c>
      <c r="BF141" s="36"/>
      <c r="BG141" s="36"/>
      <c r="BH141" s="36"/>
      <c r="BI141" s="36"/>
      <c r="BJ141" s="36"/>
      <c r="BK141" s="36"/>
      <c r="BL141" s="36"/>
    </row>
    <row r="142" spans="1:64" ht="13.2" customHeight="1" x14ac:dyDescent="0.25">
      <c r="A142" s="30"/>
      <c r="B142" s="31"/>
      <c r="C142" s="31"/>
      <c r="D142" s="31"/>
      <c r="E142" s="31"/>
      <c r="F142" s="32"/>
      <c r="G142" s="51" t="s">
        <v>133</v>
      </c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3"/>
      <c r="Z142" s="41" t="s">
        <v>134</v>
      </c>
      <c r="AA142" s="41"/>
      <c r="AB142" s="41"/>
      <c r="AC142" s="41"/>
      <c r="AD142" s="41"/>
      <c r="AE142" s="38" t="s">
        <v>128</v>
      </c>
      <c r="AF142" s="39"/>
      <c r="AG142" s="39"/>
      <c r="AH142" s="39"/>
      <c r="AI142" s="39"/>
      <c r="AJ142" s="39"/>
      <c r="AK142" s="39"/>
      <c r="AL142" s="39"/>
      <c r="AM142" s="39"/>
      <c r="AN142" s="40"/>
      <c r="AO142" s="36">
        <v>794.4</v>
      </c>
      <c r="AP142" s="36"/>
      <c r="AQ142" s="36"/>
      <c r="AR142" s="36"/>
      <c r="AS142" s="36"/>
      <c r="AT142" s="36"/>
      <c r="AU142" s="36"/>
      <c r="AV142" s="36"/>
      <c r="AW142" s="36">
        <v>0</v>
      </c>
      <c r="AX142" s="36"/>
      <c r="AY142" s="36"/>
      <c r="AZ142" s="36"/>
      <c r="BA142" s="36"/>
      <c r="BB142" s="36"/>
      <c r="BC142" s="36"/>
      <c r="BD142" s="36"/>
      <c r="BE142" s="36">
        <f t="shared" si="3"/>
        <v>794.4</v>
      </c>
      <c r="BF142" s="36"/>
      <c r="BG142" s="36"/>
      <c r="BH142" s="36"/>
      <c r="BI142" s="36"/>
      <c r="BJ142" s="36"/>
      <c r="BK142" s="36"/>
      <c r="BL142" s="36"/>
    </row>
    <row r="143" spans="1:64" ht="13.2" customHeight="1" x14ac:dyDescent="0.25">
      <c r="A143" s="30"/>
      <c r="B143" s="31"/>
      <c r="C143" s="31"/>
      <c r="D143" s="31"/>
      <c r="E143" s="31"/>
      <c r="F143" s="32"/>
      <c r="G143" s="51" t="s">
        <v>135</v>
      </c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3"/>
      <c r="Z143" s="41" t="s">
        <v>134</v>
      </c>
      <c r="AA143" s="41"/>
      <c r="AB143" s="41"/>
      <c r="AC143" s="41"/>
      <c r="AD143" s="41"/>
      <c r="AE143" s="38" t="s">
        <v>128</v>
      </c>
      <c r="AF143" s="39"/>
      <c r="AG143" s="39"/>
      <c r="AH143" s="39"/>
      <c r="AI143" s="39"/>
      <c r="AJ143" s="39"/>
      <c r="AK143" s="39"/>
      <c r="AL143" s="39"/>
      <c r="AM143" s="39"/>
      <c r="AN143" s="40"/>
      <c r="AO143" s="36">
        <v>29388.6</v>
      </c>
      <c r="AP143" s="36"/>
      <c r="AQ143" s="36"/>
      <c r="AR143" s="36"/>
      <c r="AS143" s="36"/>
      <c r="AT143" s="36"/>
      <c r="AU143" s="36"/>
      <c r="AV143" s="36"/>
      <c r="AW143" s="36">
        <v>0</v>
      </c>
      <c r="AX143" s="36"/>
      <c r="AY143" s="36"/>
      <c r="AZ143" s="36"/>
      <c r="BA143" s="36"/>
      <c r="BB143" s="36"/>
      <c r="BC143" s="36"/>
      <c r="BD143" s="36"/>
      <c r="BE143" s="36">
        <f t="shared" si="3"/>
        <v>29388.6</v>
      </c>
      <c r="BF143" s="36"/>
      <c r="BG143" s="36"/>
      <c r="BH143" s="36"/>
      <c r="BI143" s="36"/>
      <c r="BJ143" s="36"/>
      <c r="BK143" s="36"/>
      <c r="BL143" s="36"/>
    </row>
    <row r="144" spans="1:64" ht="13.2" customHeight="1" x14ac:dyDescent="0.25">
      <c r="A144" s="30"/>
      <c r="B144" s="31"/>
      <c r="C144" s="31"/>
      <c r="D144" s="31"/>
      <c r="E144" s="31"/>
      <c r="F144" s="32"/>
      <c r="G144" s="51" t="s">
        <v>136</v>
      </c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3"/>
      <c r="Z144" s="41" t="s">
        <v>134</v>
      </c>
      <c r="AA144" s="41"/>
      <c r="AB144" s="41"/>
      <c r="AC144" s="41"/>
      <c r="AD144" s="41"/>
      <c r="AE144" s="38" t="s">
        <v>128</v>
      </c>
      <c r="AF144" s="39"/>
      <c r="AG144" s="39"/>
      <c r="AH144" s="39"/>
      <c r="AI144" s="39"/>
      <c r="AJ144" s="39"/>
      <c r="AK144" s="39"/>
      <c r="AL144" s="39"/>
      <c r="AM144" s="39"/>
      <c r="AN144" s="40"/>
      <c r="AO144" s="36">
        <v>1050</v>
      </c>
      <c r="AP144" s="36"/>
      <c r="AQ144" s="36"/>
      <c r="AR144" s="36"/>
      <c r="AS144" s="36"/>
      <c r="AT144" s="36"/>
      <c r="AU144" s="36"/>
      <c r="AV144" s="36"/>
      <c r="AW144" s="36">
        <v>0</v>
      </c>
      <c r="AX144" s="36"/>
      <c r="AY144" s="36"/>
      <c r="AZ144" s="36"/>
      <c r="BA144" s="36"/>
      <c r="BB144" s="36"/>
      <c r="BC144" s="36"/>
      <c r="BD144" s="36"/>
      <c r="BE144" s="36">
        <f t="shared" si="3"/>
        <v>1050</v>
      </c>
      <c r="BF144" s="36"/>
      <c r="BG144" s="36"/>
      <c r="BH144" s="36"/>
      <c r="BI144" s="36"/>
      <c r="BJ144" s="36"/>
      <c r="BK144" s="36"/>
      <c r="BL144" s="36"/>
    </row>
    <row r="145" spans="1:64" ht="13.2" customHeight="1" x14ac:dyDescent="0.25">
      <c r="A145" s="30"/>
      <c r="B145" s="31"/>
      <c r="C145" s="31"/>
      <c r="D145" s="31"/>
      <c r="E145" s="31"/>
      <c r="F145" s="32"/>
      <c r="G145" s="51" t="s">
        <v>137</v>
      </c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3"/>
      <c r="Z145" s="41" t="s">
        <v>134</v>
      </c>
      <c r="AA145" s="41"/>
      <c r="AB145" s="41"/>
      <c r="AC145" s="41"/>
      <c r="AD145" s="41"/>
      <c r="AE145" s="38" t="s">
        <v>128</v>
      </c>
      <c r="AF145" s="39"/>
      <c r="AG145" s="39"/>
      <c r="AH145" s="39"/>
      <c r="AI145" s="39"/>
      <c r="AJ145" s="39"/>
      <c r="AK145" s="39"/>
      <c r="AL145" s="39"/>
      <c r="AM145" s="39"/>
      <c r="AN145" s="40"/>
      <c r="AO145" s="36">
        <v>4081.33</v>
      </c>
      <c r="AP145" s="36"/>
      <c r="AQ145" s="36"/>
      <c r="AR145" s="36"/>
      <c r="AS145" s="36"/>
      <c r="AT145" s="36"/>
      <c r="AU145" s="36"/>
      <c r="AV145" s="36"/>
      <c r="AW145" s="36">
        <v>0</v>
      </c>
      <c r="AX145" s="36"/>
      <c r="AY145" s="36"/>
      <c r="AZ145" s="36"/>
      <c r="BA145" s="36"/>
      <c r="BB145" s="36"/>
      <c r="BC145" s="36"/>
      <c r="BD145" s="36"/>
      <c r="BE145" s="36">
        <f t="shared" si="3"/>
        <v>4081.33</v>
      </c>
      <c r="BF145" s="36"/>
      <c r="BG145" s="36"/>
      <c r="BH145" s="36"/>
      <c r="BI145" s="36"/>
      <c r="BJ145" s="36"/>
      <c r="BK145" s="36"/>
      <c r="BL145" s="36"/>
    </row>
    <row r="146" spans="1:64" ht="13.2" customHeight="1" x14ac:dyDescent="0.25">
      <c r="A146" s="30"/>
      <c r="B146" s="31"/>
      <c r="C146" s="31"/>
      <c r="D146" s="31"/>
      <c r="E146" s="31"/>
      <c r="F146" s="32"/>
      <c r="G146" s="51" t="s">
        <v>138</v>
      </c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3"/>
      <c r="Z146" s="41" t="s">
        <v>127</v>
      </c>
      <c r="AA146" s="41"/>
      <c r="AB146" s="41"/>
      <c r="AC146" s="41"/>
      <c r="AD146" s="41"/>
      <c r="AE146" s="38"/>
      <c r="AF146" s="39"/>
      <c r="AG146" s="39"/>
      <c r="AH146" s="39"/>
      <c r="AI146" s="39"/>
      <c r="AJ146" s="39"/>
      <c r="AK146" s="39"/>
      <c r="AL146" s="39"/>
      <c r="AM146" s="39"/>
      <c r="AN146" s="40"/>
      <c r="AO146" s="36">
        <v>250</v>
      </c>
      <c r="AP146" s="36"/>
      <c r="AQ146" s="36"/>
      <c r="AR146" s="36"/>
      <c r="AS146" s="36"/>
      <c r="AT146" s="36"/>
      <c r="AU146" s="36"/>
      <c r="AV146" s="36"/>
      <c r="AW146" s="36">
        <v>0</v>
      </c>
      <c r="AX146" s="36"/>
      <c r="AY146" s="36"/>
      <c r="AZ146" s="36"/>
      <c r="BA146" s="36"/>
      <c r="BB146" s="36"/>
      <c r="BC146" s="36"/>
      <c r="BD146" s="36"/>
      <c r="BE146" s="36">
        <f t="shared" si="3"/>
        <v>250</v>
      </c>
      <c r="BF146" s="36"/>
      <c r="BG146" s="36"/>
      <c r="BH146" s="36"/>
      <c r="BI146" s="36"/>
      <c r="BJ146" s="36"/>
      <c r="BK146" s="36"/>
      <c r="BL146" s="36"/>
    </row>
    <row r="147" spans="1:64" ht="13.2" customHeight="1" x14ac:dyDescent="0.25">
      <c r="A147" s="33"/>
      <c r="B147" s="34"/>
      <c r="C147" s="34"/>
      <c r="D147" s="34"/>
      <c r="E147" s="34"/>
      <c r="F147" s="35"/>
      <c r="G147" s="51" t="s">
        <v>139</v>
      </c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3"/>
      <c r="Z147" s="41" t="s">
        <v>127</v>
      </c>
      <c r="AA147" s="41"/>
      <c r="AB147" s="41"/>
      <c r="AC147" s="41"/>
      <c r="AD147" s="41"/>
      <c r="AE147" s="38"/>
      <c r="AF147" s="39"/>
      <c r="AG147" s="39"/>
      <c r="AH147" s="39"/>
      <c r="AI147" s="39"/>
      <c r="AJ147" s="39"/>
      <c r="AK147" s="39"/>
      <c r="AL147" s="39"/>
      <c r="AM147" s="39"/>
      <c r="AN147" s="40"/>
      <c r="AO147" s="36">
        <v>4600</v>
      </c>
      <c r="AP147" s="36"/>
      <c r="AQ147" s="36"/>
      <c r="AR147" s="36"/>
      <c r="AS147" s="36"/>
      <c r="AT147" s="36"/>
      <c r="AU147" s="36"/>
      <c r="AV147" s="36"/>
      <c r="AW147" s="36">
        <v>0</v>
      </c>
      <c r="AX147" s="36"/>
      <c r="AY147" s="36"/>
      <c r="AZ147" s="36"/>
      <c r="BA147" s="36"/>
      <c r="BB147" s="36"/>
      <c r="BC147" s="36"/>
      <c r="BD147" s="36"/>
      <c r="BE147" s="36">
        <f t="shared" si="3"/>
        <v>4600</v>
      </c>
      <c r="BF147" s="36"/>
      <c r="BG147" s="36"/>
      <c r="BH147" s="36"/>
      <c r="BI147" s="36"/>
      <c r="BJ147" s="36"/>
      <c r="BK147" s="36"/>
      <c r="BL147" s="36"/>
    </row>
    <row r="148" spans="1:64" ht="13.2" customHeight="1" x14ac:dyDescent="0.25">
      <c r="A148" s="27">
        <v>3</v>
      </c>
      <c r="B148" s="28"/>
      <c r="C148" s="28"/>
      <c r="D148" s="28"/>
      <c r="E148" s="28"/>
      <c r="F148" s="29"/>
      <c r="G148" s="51" t="s">
        <v>140</v>
      </c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3"/>
      <c r="Z148" s="41" t="s">
        <v>141</v>
      </c>
      <c r="AA148" s="41"/>
      <c r="AB148" s="41"/>
      <c r="AC148" s="41"/>
      <c r="AD148" s="41"/>
      <c r="AE148" s="38" t="s">
        <v>128</v>
      </c>
      <c r="AF148" s="39"/>
      <c r="AG148" s="39"/>
      <c r="AH148" s="39"/>
      <c r="AI148" s="39"/>
      <c r="AJ148" s="39"/>
      <c r="AK148" s="39"/>
      <c r="AL148" s="39"/>
      <c r="AM148" s="39"/>
      <c r="AN148" s="40"/>
      <c r="AO148" s="36">
        <v>6.4</v>
      </c>
      <c r="AP148" s="36"/>
      <c r="AQ148" s="36"/>
      <c r="AR148" s="36"/>
      <c r="AS148" s="36"/>
      <c r="AT148" s="36"/>
      <c r="AU148" s="36"/>
      <c r="AV148" s="36"/>
      <c r="AW148" s="36">
        <v>0</v>
      </c>
      <c r="AX148" s="36"/>
      <c r="AY148" s="36"/>
      <c r="AZ148" s="36"/>
      <c r="BA148" s="36"/>
      <c r="BB148" s="36"/>
      <c r="BC148" s="36"/>
      <c r="BD148" s="36"/>
      <c r="BE148" s="36">
        <f t="shared" si="3"/>
        <v>6.4</v>
      </c>
      <c r="BF148" s="36"/>
      <c r="BG148" s="36"/>
      <c r="BH148" s="36"/>
      <c r="BI148" s="36"/>
      <c r="BJ148" s="36"/>
      <c r="BK148" s="36"/>
      <c r="BL148" s="36"/>
    </row>
    <row r="149" spans="1:64" ht="13.2" customHeight="1" x14ac:dyDescent="0.25">
      <c r="A149" s="30"/>
      <c r="B149" s="31"/>
      <c r="C149" s="31"/>
      <c r="D149" s="31"/>
      <c r="E149" s="31"/>
      <c r="F149" s="32"/>
      <c r="G149" s="51" t="s">
        <v>131</v>
      </c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3"/>
      <c r="Z149" s="41" t="s">
        <v>127</v>
      </c>
      <c r="AA149" s="41"/>
      <c r="AB149" s="41"/>
      <c r="AC149" s="41"/>
      <c r="AD149" s="41"/>
      <c r="AE149" s="38"/>
      <c r="AF149" s="39"/>
      <c r="AG149" s="39"/>
      <c r="AH149" s="39"/>
      <c r="AI149" s="39"/>
      <c r="AJ149" s="39"/>
      <c r="AK149" s="39"/>
      <c r="AL149" s="39"/>
      <c r="AM149" s="39"/>
      <c r="AN149" s="40"/>
      <c r="AO149" s="36">
        <v>12</v>
      </c>
      <c r="AP149" s="36"/>
      <c r="AQ149" s="36"/>
      <c r="AR149" s="36"/>
      <c r="AS149" s="36"/>
      <c r="AT149" s="36"/>
      <c r="AU149" s="36"/>
      <c r="AV149" s="36"/>
      <c r="AW149" s="36">
        <v>0</v>
      </c>
      <c r="AX149" s="36"/>
      <c r="AY149" s="36"/>
      <c r="AZ149" s="36"/>
      <c r="BA149" s="36"/>
      <c r="BB149" s="36"/>
      <c r="BC149" s="36"/>
      <c r="BD149" s="36"/>
      <c r="BE149" s="36">
        <f t="shared" si="3"/>
        <v>12</v>
      </c>
      <c r="BF149" s="36"/>
      <c r="BG149" s="36"/>
      <c r="BH149" s="36"/>
      <c r="BI149" s="36"/>
      <c r="BJ149" s="36"/>
      <c r="BK149" s="36"/>
      <c r="BL149" s="36"/>
    </row>
    <row r="150" spans="1:64" ht="13.2" customHeight="1" x14ac:dyDescent="0.25">
      <c r="A150" s="30"/>
      <c r="B150" s="31"/>
      <c r="C150" s="31"/>
      <c r="D150" s="31"/>
      <c r="E150" s="31"/>
      <c r="F150" s="32"/>
      <c r="G150" s="51" t="s">
        <v>142</v>
      </c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3"/>
      <c r="Z150" s="41" t="s">
        <v>127</v>
      </c>
      <c r="AA150" s="41"/>
      <c r="AB150" s="41"/>
      <c r="AC150" s="41"/>
      <c r="AD150" s="41"/>
      <c r="AE150" s="38" t="s">
        <v>143</v>
      </c>
      <c r="AF150" s="39"/>
      <c r="AG150" s="39"/>
      <c r="AH150" s="39"/>
      <c r="AI150" s="39"/>
      <c r="AJ150" s="39"/>
      <c r="AK150" s="39"/>
      <c r="AL150" s="39"/>
      <c r="AM150" s="39"/>
      <c r="AN150" s="40"/>
      <c r="AO150" s="36">
        <v>4</v>
      </c>
      <c r="AP150" s="36"/>
      <c r="AQ150" s="36"/>
      <c r="AR150" s="36"/>
      <c r="AS150" s="36"/>
      <c r="AT150" s="36"/>
      <c r="AU150" s="36"/>
      <c r="AV150" s="36"/>
      <c r="AW150" s="36">
        <v>0</v>
      </c>
      <c r="AX150" s="36"/>
      <c r="AY150" s="36"/>
      <c r="AZ150" s="36"/>
      <c r="BA150" s="36"/>
      <c r="BB150" s="36"/>
      <c r="BC150" s="36"/>
      <c r="BD150" s="36"/>
      <c r="BE150" s="36">
        <f t="shared" si="3"/>
        <v>4</v>
      </c>
      <c r="BF150" s="36"/>
      <c r="BG150" s="36"/>
      <c r="BH150" s="36"/>
      <c r="BI150" s="36"/>
      <c r="BJ150" s="36"/>
      <c r="BK150" s="36"/>
      <c r="BL150" s="36"/>
    </row>
    <row r="151" spans="1:64" ht="13.2" customHeight="1" x14ac:dyDescent="0.25">
      <c r="A151" s="33"/>
      <c r="B151" s="34"/>
      <c r="C151" s="34"/>
      <c r="D151" s="34"/>
      <c r="E151" s="34"/>
      <c r="F151" s="35"/>
      <c r="G151" s="51" t="s">
        <v>144</v>
      </c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3"/>
      <c r="Z151" s="41" t="s">
        <v>127</v>
      </c>
      <c r="AA151" s="41"/>
      <c r="AB151" s="41"/>
      <c r="AC151" s="41"/>
      <c r="AD151" s="41"/>
      <c r="AE151" s="38" t="s">
        <v>143</v>
      </c>
      <c r="AF151" s="39"/>
      <c r="AG151" s="39"/>
      <c r="AH151" s="39"/>
      <c r="AI151" s="39"/>
      <c r="AJ151" s="39"/>
      <c r="AK151" s="39"/>
      <c r="AL151" s="39"/>
      <c r="AM151" s="39"/>
      <c r="AN151" s="40"/>
      <c r="AO151" s="36">
        <v>2.25</v>
      </c>
      <c r="AP151" s="36"/>
      <c r="AQ151" s="36"/>
      <c r="AR151" s="36"/>
      <c r="AS151" s="36"/>
      <c r="AT151" s="36"/>
      <c r="AU151" s="36"/>
      <c r="AV151" s="36"/>
      <c r="AW151" s="36">
        <v>0</v>
      </c>
      <c r="AX151" s="36"/>
      <c r="AY151" s="36"/>
      <c r="AZ151" s="36"/>
      <c r="BA151" s="36"/>
      <c r="BB151" s="36"/>
      <c r="BC151" s="36"/>
      <c r="BD151" s="36"/>
      <c r="BE151" s="36">
        <f t="shared" si="3"/>
        <v>2.25</v>
      </c>
      <c r="BF151" s="36"/>
      <c r="BG151" s="36"/>
      <c r="BH151" s="36"/>
      <c r="BI151" s="36"/>
      <c r="BJ151" s="36"/>
      <c r="BK151" s="36"/>
      <c r="BL151" s="36"/>
    </row>
    <row r="152" spans="1:64" ht="13.2" customHeight="1" x14ac:dyDescent="0.25">
      <c r="A152" s="27">
        <v>4</v>
      </c>
      <c r="B152" s="28"/>
      <c r="C152" s="28"/>
      <c r="D152" s="28"/>
      <c r="E152" s="28"/>
      <c r="F152" s="29"/>
      <c r="G152" s="51" t="s">
        <v>145</v>
      </c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3"/>
      <c r="Z152" s="41" t="s">
        <v>134</v>
      </c>
      <c r="AA152" s="41"/>
      <c r="AB152" s="41"/>
      <c r="AC152" s="41"/>
      <c r="AD152" s="41"/>
      <c r="AE152" s="38" t="s">
        <v>128</v>
      </c>
      <c r="AF152" s="39"/>
      <c r="AG152" s="39"/>
      <c r="AH152" s="39"/>
      <c r="AI152" s="39"/>
      <c r="AJ152" s="39"/>
      <c r="AK152" s="39"/>
      <c r="AL152" s="39"/>
      <c r="AM152" s="39"/>
      <c r="AN152" s="40"/>
      <c r="AO152" s="36">
        <v>242034</v>
      </c>
      <c r="AP152" s="36"/>
      <c r="AQ152" s="36"/>
      <c r="AR152" s="36"/>
      <c r="AS152" s="36"/>
      <c r="AT152" s="36"/>
      <c r="AU152" s="36"/>
      <c r="AV152" s="36"/>
      <c r="AW152" s="36">
        <v>0</v>
      </c>
      <c r="AX152" s="36"/>
      <c r="AY152" s="36"/>
      <c r="AZ152" s="36"/>
      <c r="BA152" s="36"/>
      <c r="BB152" s="36"/>
      <c r="BC152" s="36"/>
      <c r="BD152" s="36"/>
      <c r="BE152" s="36">
        <f t="shared" si="3"/>
        <v>242034</v>
      </c>
      <c r="BF152" s="36"/>
      <c r="BG152" s="36"/>
      <c r="BH152" s="36"/>
      <c r="BI152" s="36"/>
      <c r="BJ152" s="36"/>
      <c r="BK152" s="36"/>
      <c r="BL152" s="36"/>
    </row>
    <row r="153" spans="1:64" ht="13.2" customHeight="1" x14ac:dyDescent="0.25">
      <c r="A153" s="30"/>
      <c r="B153" s="31"/>
      <c r="C153" s="31"/>
      <c r="D153" s="31"/>
      <c r="E153" s="31"/>
      <c r="F153" s="32"/>
      <c r="G153" s="51" t="s">
        <v>146</v>
      </c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3"/>
      <c r="Z153" s="41" t="s">
        <v>147</v>
      </c>
      <c r="AA153" s="41"/>
      <c r="AB153" s="41"/>
      <c r="AC153" s="41"/>
      <c r="AD153" s="41"/>
      <c r="AE153" s="38"/>
      <c r="AF153" s="39"/>
      <c r="AG153" s="39"/>
      <c r="AH153" s="39"/>
      <c r="AI153" s="39"/>
      <c r="AJ153" s="39"/>
      <c r="AK153" s="39"/>
      <c r="AL153" s="39"/>
      <c r="AM153" s="39"/>
      <c r="AN153" s="40"/>
      <c r="AO153" s="36">
        <v>1900</v>
      </c>
      <c r="AP153" s="36"/>
      <c r="AQ153" s="36"/>
      <c r="AR153" s="36"/>
      <c r="AS153" s="36"/>
      <c r="AT153" s="36"/>
      <c r="AU153" s="36"/>
      <c r="AV153" s="36"/>
      <c r="AW153" s="36">
        <v>0</v>
      </c>
      <c r="AX153" s="36"/>
      <c r="AY153" s="36"/>
      <c r="AZ153" s="36"/>
      <c r="BA153" s="36"/>
      <c r="BB153" s="36"/>
      <c r="BC153" s="36"/>
      <c r="BD153" s="36"/>
      <c r="BE153" s="36">
        <f t="shared" si="3"/>
        <v>1900</v>
      </c>
      <c r="BF153" s="36"/>
      <c r="BG153" s="36"/>
      <c r="BH153" s="36"/>
      <c r="BI153" s="36"/>
      <c r="BJ153" s="36"/>
      <c r="BK153" s="36"/>
      <c r="BL153" s="36"/>
    </row>
    <row r="154" spans="1:64" ht="13.2" customHeight="1" x14ac:dyDescent="0.25">
      <c r="A154" s="33"/>
      <c r="B154" s="34"/>
      <c r="C154" s="34"/>
      <c r="D154" s="34"/>
      <c r="E154" s="34"/>
      <c r="F154" s="35"/>
      <c r="G154" s="51" t="s">
        <v>138</v>
      </c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3"/>
      <c r="Z154" s="41" t="s">
        <v>127</v>
      </c>
      <c r="AA154" s="41"/>
      <c r="AB154" s="41"/>
      <c r="AC154" s="41"/>
      <c r="AD154" s="41"/>
      <c r="AE154" s="38"/>
      <c r="AF154" s="39"/>
      <c r="AG154" s="39"/>
      <c r="AH154" s="39"/>
      <c r="AI154" s="39"/>
      <c r="AJ154" s="39"/>
      <c r="AK154" s="39"/>
      <c r="AL154" s="39"/>
      <c r="AM154" s="39"/>
      <c r="AN154" s="40"/>
      <c r="AO154" s="36">
        <v>0</v>
      </c>
      <c r="AP154" s="36"/>
      <c r="AQ154" s="36"/>
      <c r="AR154" s="36"/>
      <c r="AS154" s="36"/>
      <c r="AT154" s="36"/>
      <c r="AU154" s="36"/>
      <c r="AV154" s="36"/>
      <c r="AW154" s="36">
        <v>0</v>
      </c>
      <c r="AX154" s="36"/>
      <c r="AY154" s="36"/>
      <c r="AZ154" s="36"/>
      <c r="BA154" s="36"/>
      <c r="BB154" s="36"/>
      <c r="BC154" s="36"/>
      <c r="BD154" s="36"/>
      <c r="BE154" s="36">
        <f t="shared" si="3"/>
        <v>0</v>
      </c>
      <c r="BF154" s="36"/>
      <c r="BG154" s="36"/>
      <c r="BH154" s="36"/>
      <c r="BI154" s="36"/>
      <c r="BJ154" s="36"/>
      <c r="BK154" s="36"/>
      <c r="BL154" s="36"/>
    </row>
    <row r="155" spans="1:64" ht="13.2" customHeight="1" x14ac:dyDescent="0.25">
      <c r="A155" s="27">
        <v>5</v>
      </c>
      <c r="B155" s="28"/>
      <c r="C155" s="28"/>
      <c r="D155" s="28"/>
      <c r="E155" s="28"/>
      <c r="F155" s="29"/>
      <c r="G155" s="51" t="s">
        <v>148</v>
      </c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3"/>
      <c r="Z155" s="41" t="s">
        <v>130</v>
      </c>
      <c r="AA155" s="41"/>
      <c r="AB155" s="41"/>
      <c r="AC155" s="41"/>
      <c r="AD155" s="41"/>
      <c r="AE155" s="38" t="s">
        <v>128</v>
      </c>
      <c r="AF155" s="39"/>
      <c r="AG155" s="39"/>
      <c r="AH155" s="39"/>
      <c r="AI155" s="39"/>
      <c r="AJ155" s="39"/>
      <c r="AK155" s="39"/>
      <c r="AL155" s="39"/>
      <c r="AM155" s="39"/>
      <c r="AN155" s="40"/>
      <c r="AO155" s="36">
        <v>13</v>
      </c>
      <c r="AP155" s="36"/>
      <c r="AQ155" s="36"/>
      <c r="AR155" s="36"/>
      <c r="AS155" s="36"/>
      <c r="AT155" s="36"/>
      <c r="AU155" s="36"/>
      <c r="AV155" s="36"/>
      <c r="AW155" s="36">
        <v>0</v>
      </c>
      <c r="AX155" s="36"/>
      <c r="AY155" s="36"/>
      <c r="AZ155" s="36"/>
      <c r="BA155" s="36"/>
      <c r="BB155" s="36"/>
      <c r="BC155" s="36"/>
      <c r="BD155" s="36"/>
      <c r="BE155" s="36">
        <f t="shared" si="3"/>
        <v>13</v>
      </c>
      <c r="BF155" s="36"/>
      <c r="BG155" s="36"/>
      <c r="BH155" s="36"/>
      <c r="BI155" s="36"/>
      <c r="BJ155" s="36"/>
      <c r="BK155" s="36"/>
      <c r="BL155" s="36"/>
    </row>
    <row r="156" spans="1:64" ht="13.2" customHeight="1" x14ac:dyDescent="0.25">
      <c r="A156" s="30"/>
      <c r="B156" s="31"/>
      <c r="C156" s="31"/>
      <c r="D156" s="31"/>
      <c r="E156" s="31"/>
      <c r="F156" s="32"/>
      <c r="G156" s="51" t="s">
        <v>149</v>
      </c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3"/>
      <c r="Z156" s="41" t="s">
        <v>130</v>
      </c>
      <c r="AA156" s="41"/>
      <c r="AB156" s="41"/>
      <c r="AC156" s="41"/>
      <c r="AD156" s="41"/>
      <c r="AE156" s="38" t="s">
        <v>128</v>
      </c>
      <c r="AF156" s="39"/>
      <c r="AG156" s="39"/>
      <c r="AH156" s="39"/>
      <c r="AI156" s="39"/>
      <c r="AJ156" s="39"/>
      <c r="AK156" s="39"/>
      <c r="AL156" s="39"/>
      <c r="AM156" s="39"/>
      <c r="AN156" s="40"/>
      <c r="AO156" s="36">
        <v>8.1999999999999993</v>
      </c>
      <c r="AP156" s="36"/>
      <c r="AQ156" s="36"/>
      <c r="AR156" s="36"/>
      <c r="AS156" s="36"/>
      <c r="AT156" s="36"/>
      <c r="AU156" s="36"/>
      <c r="AV156" s="36"/>
      <c r="AW156" s="36">
        <v>0</v>
      </c>
      <c r="AX156" s="36"/>
      <c r="AY156" s="36"/>
      <c r="AZ156" s="36"/>
      <c r="BA156" s="36"/>
      <c r="BB156" s="36"/>
      <c r="BC156" s="36"/>
      <c r="BD156" s="36"/>
      <c r="BE156" s="36">
        <f t="shared" si="3"/>
        <v>8.1999999999999993</v>
      </c>
      <c r="BF156" s="36"/>
      <c r="BG156" s="36"/>
      <c r="BH156" s="36"/>
      <c r="BI156" s="36"/>
      <c r="BJ156" s="36"/>
      <c r="BK156" s="36"/>
      <c r="BL156" s="36"/>
    </row>
    <row r="157" spans="1:64" ht="13.2" customHeight="1" x14ac:dyDescent="0.25">
      <c r="A157" s="30"/>
      <c r="B157" s="31"/>
      <c r="C157" s="31"/>
      <c r="D157" s="31"/>
      <c r="E157" s="31"/>
      <c r="F157" s="32"/>
      <c r="G157" s="51" t="s">
        <v>150</v>
      </c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3"/>
      <c r="Z157" s="41" t="s">
        <v>127</v>
      </c>
      <c r="AA157" s="41"/>
      <c r="AB157" s="41"/>
      <c r="AC157" s="41"/>
      <c r="AD157" s="41"/>
      <c r="AE157" s="38" t="s">
        <v>128</v>
      </c>
      <c r="AF157" s="39"/>
      <c r="AG157" s="39"/>
      <c r="AH157" s="39"/>
      <c r="AI157" s="39"/>
      <c r="AJ157" s="39"/>
      <c r="AK157" s="39"/>
      <c r="AL157" s="39"/>
      <c r="AM157" s="39"/>
      <c r="AN157" s="40"/>
      <c r="AO157" s="36">
        <v>260</v>
      </c>
      <c r="AP157" s="36"/>
      <c r="AQ157" s="36"/>
      <c r="AR157" s="36"/>
      <c r="AS157" s="36"/>
      <c r="AT157" s="36"/>
      <c r="AU157" s="36"/>
      <c r="AV157" s="36"/>
      <c r="AW157" s="36">
        <v>0</v>
      </c>
      <c r="AX157" s="36"/>
      <c r="AY157" s="36"/>
      <c r="AZ157" s="36"/>
      <c r="BA157" s="36"/>
      <c r="BB157" s="36"/>
      <c r="BC157" s="36"/>
      <c r="BD157" s="36"/>
      <c r="BE157" s="36">
        <f t="shared" si="3"/>
        <v>260</v>
      </c>
      <c r="BF157" s="36"/>
      <c r="BG157" s="36"/>
      <c r="BH157" s="36"/>
      <c r="BI157" s="36"/>
      <c r="BJ157" s="36"/>
      <c r="BK157" s="36"/>
      <c r="BL157" s="36"/>
    </row>
    <row r="158" spans="1:64" ht="13.2" customHeight="1" x14ac:dyDescent="0.25">
      <c r="A158" s="33"/>
      <c r="B158" s="34"/>
      <c r="C158" s="34"/>
      <c r="D158" s="34"/>
      <c r="E158" s="34"/>
      <c r="F158" s="35"/>
      <c r="G158" s="51" t="s">
        <v>131</v>
      </c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3"/>
      <c r="Z158" s="41" t="s">
        <v>127</v>
      </c>
      <c r="AA158" s="41"/>
      <c r="AB158" s="41"/>
      <c r="AC158" s="41"/>
      <c r="AD158" s="41"/>
      <c r="AE158" s="38"/>
      <c r="AF158" s="39"/>
      <c r="AG158" s="39"/>
      <c r="AH158" s="39"/>
      <c r="AI158" s="39"/>
      <c r="AJ158" s="39"/>
      <c r="AK158" s="39"/>
      <c r="AL158" s="39"/>
      <c r="AM158" s="39"/>
      <c r="AN158" s="40"/>
      <c r="AO158" s="36">
        <v>12</v>
      </c>
      <c r="AP158" s="36"/>
      <c r="AQ158" s="36"/>
      <c r="AR158" s="36"/>
      <c r="AS158" s="36"/>
      <c r="AT158" s="36"/>
      <c r="AU158" s="36"/>
      <c r="AV158" s="36"/>
      <c r="AW158" s="36">
        <v>0</v>
      </c>
      <c r="AX158" s="36"/>
      <c r="AY158" s="36"/>
      <c r="AZ158" s="36"/>
      <c r="BA158" s="36"/>
      <c r="BB158" s="36"/>
      <c r="BC158" s="36"/>
      <c r="BD158" s="36"/>
      <c r="BE158" s="36">
        <f t="shared" si="3"/>
        <v>12</v>
      </c>
      <c r="BF158" s="36"/>
      <c r="BG158" s="36"/>
      <c r="BH158" s="36"/>
      <c r="BI158" s="36"/>
      <c r="BJ158" s="36"/>
      <c r="BK158" s="36"/>
      <c r="BL158" s="36"/>
    </row>
    <row r="159" spans="1:64" ht="26.4" customHeight="1" x14ac:dyDescent="0.25">
      <c r="A159" s="37">
        <v>6</v>
      </c>
      <c r="B159" s="37"/>
      <c r="C159" s="37"/>
      <c r="D159" s="37"/>
      <c r="E159" s="37"/>
      <c r="F159" s="37"/>
      <c r="G159" s="51" t="s">
        <v>151</v>
      </c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3"/>
      <c r="Z159" s="41" t="s">
        <v>147</v>
      </c>
      <c r="AA159" s="41"/>
      <c r="AB159" s="41"/>
      <c r="AC159" s="41"/>
      <c r="AD159" s="41"/>
      <c r="AE159" s="38" t="s">
        <v>152</v>
      </c>
      <c r="AF159" s="39"/>
      <c r="AG159" s="39"/>
      <c r="AH159" s="39"/>
      <c r="AI159" s="39"/>
      <c r="AJ159" s="39"/>
      <c r="AK159" s="39"/>
      <c r="AL159" s="39"/>
      <c r="AM159" s="39"/>
      <c r="AN159" s="40"/>
      <c r="AO159" s="36">
        <v>1041</v>
      </c>
      <c r="AP159" s="36"/>
      <c r="AQ159" s="36"/>
      <c r="AR159" s="36"/>
      <c r="AS159" s="36"/>
      <c r="AT159" s="36"/>
      <c r="AU159" s="36"/>
      <c r="AV159" s="36"/>
      <c r="AW159" s="36">
        <v>0</v>
      </c>
      <c r="AX159" s="36"/>
      <c r="AY159" s="36"/>
      <c r="AZ159" s="36"/>
      <c r="BA159" s="36"/>
      <c r="BB159" s="36"/>
      <c r="BC159" s="36"/>
      <c r="BD159" s="36"/>
      <c r="BE159" s="36">
        <f t="shared" si="3"/>
        <v>1041</v>
      </c>
      <c r="BF159" s="36"/>
      <c r="BG159" s="36"/>
      <c r="BH159" s="36"/>
      <c r="BI159" s="36"/>
      <c r="BJ159" s="36"/>
      <c r="BK159" s="36"/>
      <c r="BL159" s="36"/>
    </row>
    <row r="160" spans="1:64" ht="13.2" customHeight="1" x14ac:dyDescent="0.25">
      <c r="A160" s="37">
        <v>7</v>
      </c>
      <c r="B160" s="37"/>
      <c r="C160" s="37"/>
      <c r="D160" s="37"/>
      <c r="E160" s="37"/>
      <c r="F160" s="37"/>
      <c r="G160" s="51" t="s">
        <v>153</v>
      </c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3"/>
      <c r="Z160" s="41" t="s">
        <v>127</v>
      </c>
      <c r="AA160" s="41"/>
      <c r="AB160" s="41"/>
      <c r="AC160" s="41"/>
      <c r="AD160" s="41"/>
      <c r="AE160" s="38" t="s">
        <v>152</v>
      </c>
      <c r="AF160" s="39"/>
      <c r="AG160" s="39"/>
      <c r="AH160" s="39"/>
      <c r="AI160" s="39"/>
      <c r="AJ160" s="39"/>
      <c r="AK160" s="39"/>
      <c r="AL160" s="39"/>
      <c r="AM160" s="39"/>
      <c r="AN160" s="40"/>
      <c r="AO160" s="36">
        <v>8</v>
      </c>
      <c r="AP160" s="36"/>
      <c r="AQ160" s="36"/>
      <c r="AR160" s="36"/>
      <c r="AS160" s="36"/>
      <c r="AT160" s="36"/>
      <c r="AU160" s="36"/>
      <c r="AV160" s="36"/>
      <c r="AW160" s="36">
        <v>0</v>
      </c>
      <c r="AX160" s="36"/>
      <c r="AY160" s="36"/>
      <c r="AZ160" s="36"/>
      <c r="BA160" s="36"/>
      <c r="BB160" s="36"/>
      <c r="BC160" s="36"/>
      <c r="BD160" s="36"/>
      <c r="BE160" s="36">
        <f t="shared" si="3"/>
        <v>8</v>
      </c>
      <c r="BF160" s="36"/>
      <c r="BG160" s="36"/>
      <c r="BH160" s="36"/>
      <c r="BI160" s="36"/>
      <c r="BJ160" s="36"/>
      <c r="BK160" s="36"/>
      <c r="BL160" s="36"/>
    </row>
    <row r="161" spans="1:64" ht="13.2" customHeight="1" x14ac:dyDescent="0.25">
      <c r="A161" s="37">
        <v>8</v>
      </c>
      <c r="B161" s="37"/>
      <c r="C161" s="37"/>
      <c r="D161" s="37"/>
      <c r="E161" s="37"/>
      <c r="F161" s="37"/>
      <c r="G161" s="51" t="s">
        <v>154</v>
      </c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3"/>
      <c r="Z161" s="41" t="s">
        <v>127</v>
      </c>
      <c r="AA161" s="41"/>
      <c r="AB161" s="41"/>
      <c r="AC161" s="41"/>
      <c r="AD161" s="41"/>
      <c r="AE161" s="38" t="s">
        <v>143</v>
      </c>
      <c r="AF161" s="39"/>
      <c r="AG161" s="39"/>
      <c r="AH161" s="39"/>
      <c r="AI161" s="39"/>
      <c r="AJ161" s="39"/>
      <c r="AK161" s="39"/>
      <c r="AL161" s="39"/>
      <c r="AM161" s="39"/>
      <c r="AN161" s="40"/>
      <c r="AO161" s="36">
        <v>4</v>
      </c>
      <c r="AP161" s="36"/>
      <c r="AQ161" s="36"/>
      <c r="AR161" s="36"/>
      <c r="AS161" s="36"/>
      <c r="AT161" s="36"/>
      <c r="AU161" s="36"/>
      <c r="AV161" s="36"/>
      <c r="AW161" s="36">
        <v>0</v>
      </c>
      <c r="AX161" s="36"/>
      <c r="AY161" s="36"/>
      <c r="AZ161" s="36"/>
      <c r="BA161" s="36"/>
      <c r="BB161" s="36"/>
      <c r="BC161" s="36"/>
      <c r="BD161" s="36"/>
      <c r="BE161" s="36">
        <f t="shared" si="3"/>
        <v>4</v>
      </c>
      <c r="BF161" s="36"/>
      <c r="BG161" s="36"/>
      <c r="BH161" s="36"/>
      <c r="BI161" s="36"/>
      <c r="BJ161" s="36"/>
      <c r="BK161" s="36"/>
      <c r="BL161" s="36"/>
    </row>
    <row r="162" spans="1:64" ht="26.4" customHeight="1" x14ac:dyDescent="0.25">
      <c r="A162" s="37">
        <v>9</v>
      </c>
      <c r="B162" s="37"/>
      <c r="C162" s="37"/>
      <c r="D162" s="37"/>
      <c r="E162" s="37"/>
      <c r="F162" s="37"/>
      <c r="G162" s="51" t="s">
        <v>155</v>
      </c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3"/>
      <c r="Z162" s="41" t="s">
        <v>134</v>
      </c>
      <c r="AA162" s="41"/>
      <c r="AB162" s="41"/>
      <c r="AC162" s="41"/>
      <c r="AD162" s="41"/>
      <c r="AE162" s="38" t="s">
        <v>152</v>
      </c>
      <c r="AF162" s="39"/>
      <c r="AG162" s="39"/>
      <c r="AH162" s="39"/>
      <c r="AI162" s="39"/>
      <c r="AJ162" s="39"/>
      <c r="AK162" s="39"/>
      <c r="AL162" s="39"/>
      <c r="AM162" s="39"/>
      <c r="AN162" s="40"/>
      <c r="AO162" s="36">
        <v>0</v>
      </c>
      <c r="AP162" s="36"/>
      <c r="AQ162" s="36"/>
      <c r="AR162" s="36"/>
      <c r="AS162" s="36"/>
      <c r="AT162" s="36"/>
      <c r="AU162" s="36"/>
      <c r="AV162" s="36"/>
      <c r="AW162" s="36">
        <v>239</v>
      </c>
      <c r="AX162" s="36"/>
      <c r="AY162" s="36"/>
      <c r="AZ162" s="36"/>
      <c r="BA162" s="36"/>
      <c r="BB162" s="36"/>
      <c r="BC162" s="36"/>
      <c r="BD162" s="36"/>
      <c r="BE162" s="36">
        <f t="shared" si="3"/>
        <v>239</v>
      </c>
      <c r="BF162" s="36"/>
      <c r="BG162" s="36"/>
      <c r="BH162" s="36"/>
      <c r="BI162" s="36"/>
      <c r="BJ162" s="36"/>
      <c r="BK162" s="36"/>
      <c r="BL162" s="36"/>
    </row>
    <row r="163" spans="1:64" ht="26.4" customHeight="1" x14ac:dyDescent="0.25">
      <c r="A163" s="37">
        <v>10</v>
      </c>
      <c r="B163" s="37"/>
      <c r="C163" s="37"/>
      <c r="D163" s="37"/>
      <c r="E163" s="37"/>
      <c r="F163" s="37"/>
      <c r="G163" s="51" t="s">
        <v>156</v>
      </c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3"/>
      <c r="Z163" s="41" t="s">
        <v>127</v>
      </c>
      <c r="AA163" s="41"/>
      <c r="AB163" s="41"/>
      <c r="AC163" s="41"/>
      <c r="AD163" s="41"/>
      <c r="AE163" s="38" t="s">
        <v>152</v>
      </c>
      <c r="AF163" s="39"/>
      <c r="AG163" s="39"/>
      <c r="AH163" s="39"/>
      <c r="AI163" s="39"/>
      <c r="AJ163" s="39"/>
      <c r="AK163" s="39"/>
      <c r="AL163" s="39"/>
      <c r="AM163" s="39"/>
      <c r="AN163" s="40"/>
      <c r="AO163" s="36">
        <v>0</v>
      </c>
      <c r="AP163" s="36"/>
      <c r="AQ163" s="36"/>
      <c r="AR163" s="36"/>
      <c r="AS163" s="36"/>
      <c r="AT163" s="36"/>
      <c r="AU163" s="36"/>
      <c r="AV163" s="36"/>
      <c r="AW163" s="36">
        <v>6</v>
      </c>
      <c r="AX163" s="36"/>
      <c r="AY163" s="36"/>
      <c r="AZ163" s="36"/>
      <c r="BA163" s="36"/>
      <c r="BB163" s="36"/>
      <c r="BC163" s="36"/>
      <c r="BD163" s="36"/>
      <c r="BE163" s="36">
        <f t="shared" si="3"/>
        <v>6</v>
      </c>
      <c r="BF163" s="36"/>
      <c r="BG163" s="36"/>
      <c r="BH163" s="36"/>
      <c r="BI163" s="36"/>
      <c r="BJ163" s="36"/>
      <c r="BK163" s="36"/>
      <c r="BL163" s="36"/>
    </row>
    <row r="164" spans="1:64" ht="13.2" customHeight="1" x14ac:dyDescent="0.25">
      <c r="A164" s="37">
        <v>11</v>
      </c>
      <c r="B164" s="37"/>
      <c r="C164" s="37"/>
      <c r="D164" s="37"/>
      <c r="E164" s="37"/>
      <c r="F164" s="37"/>
      <c r="G164" s="51" t="s">
        <v>157</v>
      </c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3"/>
      <c r="Z164" s="41" t="s">
        <v>127</v>
      </c>
      <c r="AA164" s="41"/>
      <c r="AB164" s="41"/>
      <c r="AC164" s="41"/>
      <c r="AD164" s="41"/>
      <c r="AE164" s="38" t="s">
        <v>152</v>
      </c>
      <c r="AF164" s="39"/>
      <c r="AG164" s="39"/>
      <c r="AH164" s="39"/>
      <c r="AI164" s="39"/>
      <c r="AJ164" s="39"/>
      <c r="AK164" s="39"/>
      <c r="AL164" s="39"/>
      <c r="AM164" s="39"/>
      <c r="AN164" s="40"/>
      <c r="AO164" s="36">
        <v>0</v>
      </c>
      <c r="AP164" s="36"/>
      <c r="AQ164" s="36"/>
      <c r="AR164" s="36"/>
      <c r="AS164" s="36"/>
      <c r="AT164" s="36"/>
      <c r="AU164" s="36"/>
      <c r="AV164" s="36"/>
      <c r="AW164" s="36">
        <v>1</v>
      </c>
      <c r="AX164" s="36"/>
      <c r="AY164" s="36"/>
      <c r="AZ164" s="36"/>
      <c r="BA164" s="36"/>
      <c r="BB164" s="36"/>
      <c r="BC164" s="36"/>
      <c r="BD164" s="36"/>
      <c r="BE164" s="36">
        <f t="shared" si="3"/>
        <v>1</v>
      </c>
      <c r="BF164" s="36"/>
      <c r="BG164" s="36"/>
      <c r="BH164" s="36"/>
      <c r="BI164" s="36"/>
      <c r="BJ164" s="36"/>
      <c r="BK164" s="36"/>
      <c r="BL164" s="36"/>
    </row>
    <row r="165" spans="1:64" ht="26.4" customHeight="1" x14ac:dyDescent="0.25">
      <c r="A165" s="37">
        <v>12</v>
      </c>
      <c r="B165" s="37"/>
      <c r="C165" s="37"/>
      <c r="D165" s="37"/>
      <c r="E165" s="37"/>
      <c r="F165" s="37"/>
      <c r="G165" s="51" t="s">
        <v>155</v>
      </c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3"/>
      <c r="Z165" s="41" t="s">
        <v>134</v>
      </c>
      <c r="AA165" s="41"/>
      <c r="AB165" s="41"/>
      <c r="AC165" s="41"/>
      <c r="AD165" s="41"/>
      <c r="AE165" s="38" t="s">
        <v>152</v>
      </c>
      <c r="AF165" s="39"/>
      <c r="AG165" s="39"/>
      <c r="AH165" s="39"/>
      <c r="AI165" s="39"/>
      <c r="AJ165" s="39"/>
      <c r="AK165" s="39"/>
      <c r="AL165" s="39"/>
      <c r="AM165" s="39"/>
      <c r="AN165" s="40"/>
      <c r="AO165" s="36">
        <v>0</v>
      </c>
      <c r="AP165" s="36"/>
      <c r="AQ165" s="36"/>
      <c r="AR165" s="36"/>
      <c r="AS165" s="36"/>
      <c r="AT165" s="36"/>
      <c r="AU165" s="36"/>
      <c r="AV165" s="36"/>
      <c r="AW165" s="36">
        <v>2608</v>
      </c>
      <c r="AX165" s="36"/>
      <c r="AY165" s="36"/>
      <c r="AZ165" s="36"/>
      <c r="BA165" s="36"/>
      <c r="BB165" s="36"/>
      <c r="BC165" s="36"/>
      <c r="BD165" s="36"/>
      <c r="BE165" s="36">
        <f t="shared" si="3"/>
        <v>2608</v>
      </c>
      <c r="BF165" s="36"/>
      <c r="BG165" s="36"/>
      <c r="BH165" s="36"/>
      <c r="BI165" s="36"/>
      <c r="BJ165" s="36"/>
      <c r="BK165" s="36"/>
      <c r="BL165" s="36"/>
    </row>
    <row r="166" spans="1:64" ht="26.4" customHeight="1" x14ac:dyDescent="0.25">
      <c r="A166" s="37">
        <v>13</v>
      </c>
      <c r="B166" s="37"/>
      <c r="C166" s="37"/>
      <c r="D166" s="37"/>
      <c r="E166" s="37"/>
      <c r="F166" s="37"/>
      <c r="G166" s="51" t="s">
        <v>158</v>
      </c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3"/>
      <c r="Z166" s="41" t="s">
        <v>134</v>
      </c>
      <c r="AA166" s="41"/>
      <c r="AB166" s="41"/>
      <c r="AC166" s="41"/>
      <c r="AD166" s="41"/>
      <c r="AE166" s="38" t="s">
        <v>152</v>
      </c>
      <c r="AF166" s="39"/>
      <c r="AG166" s="39"/>
      <c r="AH166" s="39"/>
      <c r="AI166" s="39"/>
      <c r="AJ166" s="39"/>
      <c r="AK166" s="39"/>
      <c r="AL166" s="39"/>
      <c r="AM166" s="39"/>
      <c r="AN166" s="40"/>
      <c r="AO166" s="36">
        <v>0</v>
      </c>
      <c r="AP166" s="36"/>
      <c r="AQ166" s="36"/>
      <c r="AR166" s="36"/>
      <c r="AS166" s="36"/>
      <c r="AT166" s="36"/>
      <c r="AU166" s="36"/>
      <c r="AV166" s="36"/>
      <c r="AW166" s="36">
        <v>478</v>
      </c>
      <c r="AX166" s="36"/>
      <c r="AY166" s="36"/>
      <c r="AZ166" s="36"/>
      <c r="BA166" s="36"/>
      <c r="BB166" s="36"/>
      <c r="BC166" s="36"/>
      <c r="BD166" s="36"/>
      <c r="BE166" s="36">
        <f t="shared" si="3"/>
        <v>478</v>
      </c>
      <c r="BF166" s="36"/>
      <c r="BG166" s="36"/>
      <c r="BH166" s="36"/>
      <c r="BI166" s="36"/>
      <c r="BJ166" s="36"/>
      <c r="BK166" s="36"/>
      <c r="BL166" s="36"/>
    </row>
    <row r="167" spans="1:64" ht="13.2" customHeight="1" x14ac:dyDescent="0.25">
      <c r="A167" s="37">
        <v>15</v>
      </c>
      <c r="B167" s="37"/>
      <c r="C167" s="37"/>
      <c r="D167" s="37"/>
      <c r="E167" s="37"/>
      <c r="F167" s="37"/>
      <c r="G167" s="51" t="s">
        <v>159</v>
      </c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3"/>
      <c r="Z167" s="41" t="s">
        <v>127</v>
      </c>
      <c r="AA167" s="41"/>
      <c r="AB167" s="41"/>
      <c r="AC167" s="41"/>
      <c r="AD167" s="41"/>
      <c r="AE167" s="38" t="s">
        <v>152</v>
      </c>
      <c r="AF167" s="39"/>
      <c r="AG167" s="39"/>
      <c r="AH167" s="39"/>
      <c r="AI167" s="39"/>
      <c r="AJ167" s="39"/>
      <c r="AK167" s="39"/>
      <c r="AL167" s="39"/>
      <c r="AM167" s="39"/>
      <c r="AN167" s="40"/>
      <c r="AO167" s="36">
        <v>0</v>
      </c>
      <c r="AP167" s="36"/>
      <c r="AQ167" s="36"/>
      <c r="AR167" s="36"/>
      <c r="AS167" s="36"/>
      <c r="AT167" s="36"/>
      <c r="AU167" s="36"/>
      <c r="AV167" s="36"/>
      <c r="AW167" s="36">
        <v>3</v>
      </c>
      <c r="AX167" s="36"/>
      <c r="AY167" s="36"/>
      <c r="AZ167" s="36"/>
      <c r="BA167" s="36"/>
      <c r="BB167" s="36"/>
      <c r="BC167" s="36"/>
      <c r="BD167" s="36"/>
      <c r="BE167" s="36">
        <f t="shared" si="3"/>
        <v>3</v>
      </c>
      <c r="BF167" s="36"/>
      <c r="BG167" s="36"/>
      <c r="BH167" s="36"/>
      <c r="BI167" s="36"/>
      <c r="BJ167" s="36"/>
      <c r="BK167" s="36"/>
      <c r="BL167" s="36"/>
    </row>
    <row r="168" spans="1:64" ht="26.4" customHeight="1" x14ac:dyDescent="0.25">
      <c r="A168" s="37">
        <v>16</v>
      </c>
      <c r="B168" s="37"/>
      <c r="C168" s="37"/>
      <c r="D168" s="37"/>
      <c r="E168" s="37"/>
      <c r="F168" s="37"/>
      <c r="G168" s="51" t="s">
        <v>160</v>
      </c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3"/>
      <c r="Z168" s="41" t="s">
        <v>127</v>
      </c>
      <c r="AA168" s="41"/>
      <c r="AB168" s="41"/>
      <c r="AC168" s="41"/>
      <c r="AD168" s="41"/>
      <c r="AE168" s="38" t="s">
        <v>122</v>
      </c>
      <c r="AF168" s="39"/>
      <c r="AG168" s="39"/>
      <c r="AH168" s="39"/>
      <c r="AI168" s="39"/>
      <c r="AJ168" s="39"/>
      <c r="AK168" s="39"/>
      <c r="AL168" s="39"/>
      <c r="AM168" s="39"/>
      <c r="AN168" s="40"/>
      <c r="AO168" s="36">
        <v>0</v>
      </c>
      <c r="AP168" s="36"/>
      <c r="AQ168" s="36"/>
      <c r="AR168" s="36"/>
      <c r="AS168" s="36"/>
      <c r="AT168" s="36"/>
      <c r="AU168" s="36"/>
      <c r="AV168" s="36"/>
      <c r="AW168" s="36">
        <v>1</v>
      </c>
      <c r="AX168" s="36"/>
      <c r="AY168" s="36"/>
      <c r="AZ168" s="36"/>
      <c r="BA168" s="36"/>
      <c r="BB168" s="36"/>
      <c r="BC168" s="36"/>
      <c r="BD168" s="36"/>
      <c r="BE168" s="36">
        <f t="shared" si="3"/>
        <v>1</v>
      </c>
      <c r="BF168" s="36"/>
      <c r="BG168" s="36"/>
      <c r="BH168" s="36"/>
      <c r="BI168" s="36"/>
      <c r="BJ168" s="36"/>
      <c r="BK168" s="36"/>
      <c r="BL168" s="36"/>
    </row>
    <row r="169" spans="1:64" ht="39.6" customHeight="1" x14ac:dyDescent="0.25">
      <c r="A169" s="37">
        <v>17</v>
      </c>
      <c r="B169" s="37"/>
      <c r="C169" s="37"/>
      <c r="D169" s="37"/>
      <c r="E169" s="37"/>
      <c r="F169" s="37"/>
      <c r="G169" s="51" t="s">
        <v>161</v>
      </c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3"/>
      <c r="Z169" s="41" t="s">
        <v>127</v>
      </c>
      <c r="AA169" s="41"/>
      <c r="AB169" s="41"/>
      <c r="AC169" s="41"/>
      <c r="AD169" s="41"/>
      <c r="AE169" s="38" t="s">
        <v>124</v>
      </c>
      <c r="AF169" s="39"/>
      <c r="AG169" s="39"/>
      <c r="AH169" s="39"/>
      <c r="AI169" s="39"/>
      <c r="AJ169" s="39"/>
      <c r="AK169" s="39"/>
      <c r="AL169" s="39"/>
      <c r="AM169" s="39"/>
      <c r="AN169" s="40"/>
      <c r="AO169" s="36">
        <v>0</v>
      </c>
      <c r="AP169" s="36"/>
      <c r="AQ169" s="36"/>
      <c r="AR169" s="36"/>
      <c r="AS169" s="36"/>
      <c r="AT169" s="36"/>
      <c r="AU169" s="36"/>
      <c r="AV169" s="36"/>
      <c r="AW169" s="36">
        <v>10</v>
      </c>
      <c r="AX169" s="36"/>
      <c r="AY169" s="36"/>
      <c r="AZ169" s="36"/>
      <c r="BA169" s="36"/>
      <c r="BB169" s="36"/>
      <c r="BC169" s="36"/>
      <c r="BD169" s="36"/>
      <c r="BE169" s="36">
        <f t="shared" si="3"/>
        <v>10</v>
      </c>
      <c r="BF169" s="36"/>
      <c r="BG169" s="36"/>
      <c r="BH169" s="36"/>
      <c r="BI169" s="36"/>
      <c r="BJ169" s="36"/>
      <c r="BK169" s="36"/>
      <c r="BL169" s="36"/>
    </row>
    <row r="170" spans="1:64" ht="26.4" customHeight="1" x14ac:dyDescent="0.25">
      <c r="A170" s="37">
        <v>19</v>
      </c>
      <c r="B170" s="37"/>
      <c r="C170" s="37"/>
      <c r="D170" s="37"/>
      <c r="E170" s="37"/>
      <c r="F170" s="37"/>
      <c r="G170" s="51" t="s">
        <v>162</v>
      </c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3"/>
      <c r="Z170" s="41" t="s">
        <v>127</v>
      </c>
      <c r="AA170" s="41"/>
      <c r="AB170" s="41"/>
      <c r="AC170" s="41"/>
      <c r="AD170" s="41"/>
      <c r="AE170" s="38" t="s">
        <v>152</v>
      </c>
      <c r="AF170" s="39"/>
      <c r="AG170" s="39"/>
      <c r="AH170" s="39"/>
      <c r="AI170" s="39"/>
      <c r="AJ170" s="39"/>
      <c r="AK170" s="39"/>
      <c r="AL170" s="39"/>
      <c r="AM170" s="39"/>
      <c r="AN170" s="40"/>
      <c r="AO170" s="36">
        <v>0</v>
      </c>
      <c r="AP170" s="36"/>
      <c r="AQ170" s="36"/>
      <c r="AR170" s="36"/>
      <c r="AS170" s="36"/>
      <c r="AT170" s="36"/>
      <c r="AU170" s="36"/>
      <c r="AV170" s="36"/>
      <c r="AW170" s="36">
        <v>1</v>
      </c>
      <c r="AX170" s="36"/>
      <c r="AY170" s="36"/>
      <c r="AZ170" s="36"/>
      <c r="BA170" s="36"/>
      <c r="BB170" s="36"/>
      <c r="BC170" s="36"/>
      <c r="BD170" s="36"/>
      <c r="BE170" s="36">
        <f t="shared" ref="BE170:BE206" si="4">AO170+AW170</f>
        <v>1</v>
      </c>
      <c r="BF170" s="36"/>
      <c r="BG170" s="36"/>
      <c r="BH170" s="36"/>
      <c r="BI170" s="36"/>
      <c r="BJ170" s="36"/>
      <c r="BK170" s="36"/>
      <c r="BL170" s="36"/>
    </row>
    <row r="171" spans="1:64" s="4" customFormat="1" ht="12.75" customHeight="1" x14ac:dyDescent="0.25">
      <c r="A171" s="42">
        <v>0</v>
      </c>
      <c r="B171" s="42"/>
      <c r="C171" s="42"/>
      <c r="D171" s="42"/>
      <c r="E171" s="42"/>
      <c r="F171" s="42"/>
      <c r="G171" s="43" t="s">
        <v>163</v>
      </c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5"/>
      <c r="Z171" s="46"/>
      <c r="AA171" s="46"/>
      <c r="AB171" s="46"/>
      <c r="AC171" s="46"/>
      <c r="AD171" s="46"/>
      <c r="AE171" s="47"/>
      <c r="AF171" s="48"/>
      <c r="AG171" s="48"/>
      <c r="AH171" s="48"/>
      <c r="AI171" s="48"/>
      <c r="AJ171" s="48"/>
      <c r="AK171" s="48"/>
      <c r="AL171" s="48"/>
      <c r="AM171" s="48"/>
      <c r="AN171" s="49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>
        <f t="shared" si="4"/>
        <v>0</v>
      </c>
      <c r="BF171" s="50"/>
      <c r="BG171" s="50"/>
      <c r="BH171" s="50"/>
      <c r="BI171" s="50"/>
      <c r="BJ171" s="50"/>
      <c r="BK171" s="50"/>
      <c r="BL171" s="50"/>
    </row>
    <row r="172" spans="1:64" ht="26.4" customHeight="1" x14ac:dyDescent="0.25">
      <c r="A172" s="27">
        <v>1</v>
      </c>
      <c r="B172" s="28"/>
      <c r="C172" s="28"/>
      <c r="D172" s="28"/>
      <c r="E172" s="28"/>
      <c r="F172" s="29"/>
      <c r="G172" s="38" t="s">
        <v>164</v>
      </c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40"/>
      <c r="Z172" s="41" t="s">
        <v>97</v>
      </c>
      <c r="AA172" s="41"/>
      <c r="AB172" s="41"/>
      <c r="AC172" s="41"/>
      <c r="AD172" s="41"/>
      <c r="AE172" s="38" t="s">
        <v>152</v>
      </c>
      <c r="AF172" s="39"/>
      <c r="AG172" s="39"/>
      <c r="AH172" s="39"/>
      <c r="AI172" s="39"/>
      <c r="AJ172" s="39"/>
      <c r="AK172" s="39"/>
      <c r="AL172" s="39"/>
      <c r="AM172" s="39"/>
      <c r="AN172" s="40"/>
      <c r="AO172" s="36">
        <v>176131</v>
      </c>
      <c r="AP172" s="36"/>
      <c r="AQ172" s="36"/>
      <c r="AR172" s="36"/>
      <c r="AS172" s="36"/>
      <c r="AT172" s="36"/>
      <c r="AU172" s="36"/>
      <c r="AV172" s="36"/>
      <c r="AW172" s="36">
        <v>0</v>
      </c>
      <c r="AX172" s="36"/>
      <c r="AY172" s="36"/>
      <c r="AZ172" s="36"/>
      <c r="BA172" s="36"/>
      <c r="BB172" s="36"/>
      <c r="BC172" s="36"/>
      <c r="BD172" s="36"/>
      <c r="BE172" s="36">
        <f t="shared" si="4"/>
        <v>176131</v>
      </c>
      <c r="BF172" s="36"/>
      <c r="BG172" s="36"/>
      <c r="BH172" s="36"/>
      <c r="BI172" s="36"/>
      <c r="BJ172" s="36"/>
      <c r="BK172" s="36"/>
      <c r="BL172" s="36"/>
    </row>
    <row r="173" spans="1:64" ht="13.2" customHeight="1" x14ac:dyDescent="0.25">
      <c r="A173" s="33"/>
      <c r="B173" s="34"/>
      <c r="C173" s="34"/>
      <c r="D173" s="34"/>
      <c r="E173" s="34"/>
      <c r="F173" s="35"/>
      <c r="G173" s="38" t="s">
        <v>165</v>
      </c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40"/>
      <c r="Z173" s="41" t="s">
        <v>97</v>
      </c>
      <c r="AA173" s="41"/>
      <c r="AB173" s="41"/>
      <c r="AC173" s="41"/>
      <c r="AD173" s="41"/>
      <c r="AE173" s="38" t="s">
        <v>152</v>
      </c>
      <c r="AF173" s="39"/>
      <c r="AG173" s="39"/>
      <c r="AH173" s="39"/>
      <c r="AI173" s="39"/>
      <c r="AJ173" s="39"/>
      <c r="AK173" s="39"/>
      <c r="AL173" s="39"/>
      <c r="AM173" s="39"/>
      <c r="AN173" s="40"/>
      <c r="AO173" s="36">
        <v>525000</v>
      </c>
      <c r="AP173" s="36"/>
      <c r="AQ173" s="36"/>
      <c r="AR173" s="36"/>
      <c r="AS173" s="36"/>
      <c r="AT173" s="36"/>
      <c r="AU173" s="36"/>
      <c r="AV173" s="36"/>
      <c r="AW173" s="36">
        <v>0</v>
      </c>
      <c r="AX173" s="36"/>
      <c r="AY173" s="36"/>
      <c r="AZ173" s="36"/>
      <c r="BA173" s="36"/>
      <c r="BB173" s="36"/>
      <c r="BC173" s="36"/>
      <c r="BD173" s="36"/>
      <c r="BE173" s="36">
        <f t="shared" si="4"/>
        <v>525000</v>
      </c>
      <c r="BF173" s="36"/>
      <c r="BG173" s="36"/>
      <c r="BH173" s="36"/>
      <c r="BI173" s="36"/>
      <c r="BJ173" s="36"/>
      <c r="BK173" s="36"/>
      <c r="BL173" s="36"/>
    </row>
    <row r="174" spans="1:64" ht="26.4" customHeight="1" x14ac:dyDescent="0.25">
      <c r="A174" s="27">
        <v>2</v>
      </c>
      <c r="B174" s="28"/>
      <c r="C174" s="28"/>
      <c r="D174" s="28"/>
      <c r="E174" s="28"/>
      <c r="F174" s="29"/>
      <c r="G174" s="38" t="s">
        <v>166</v>
      </c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40"/>
      <c r="Z174" s="41" t="s">
        <v>97</v>
      </c>
      <c r="AA174" s="41"/>
      <c r="AB174" s="41"/>
      <c r="AC174" s="41"/>
      <c r="AD174" s="41"/>
      <c r="AE174" s="38" t="s">
        <v>152</v>
      </c>
      <c r="AF174" s="39"/>
      <c r="AG174" s="39"/>
      <c r="AH174" s="39"/>
      <c r="AI174" s="39"/>
      <c r="AJ174" s="39"/>
      <c r="AK174" s="39"/>
      <c r="AL174" s="39"/>
      <c r="AM174" s="39"/>
      <c r="AN174" s="40"/>
      <c r="AO174" s="36">
        <v>3372183.29</v>
      </c>
      <c r="AP174" s="36"/>
      <c r="AQ174" s="36"/>
      <c r="AR174" s="36"/>
      <c r="AS174" s="36"/>
      <c r="AT174" s="36"/>
      <c r="AU174" s="36"/>
      <c r="AV174" s="36"/>
      <c r="AW174" s="36">
        <v>0</v>
      </c>
      <c r="AX174" s="36"/>
      <c r="AY174" s="36"/>
      <c r="AZ174" s="36"/>
      <c r="BA174" s="36"/>
      <c r="BB174" s="36"/>
      <c r="BC174" s="36"/>
      <c r="BD174" s="36"/>
      <c r="BE174" s="36">
        <f t="shared" si="4"/>
        <v>3372183.29</v>
      </c>
      <c r="BF174" s="36"/>
      <c r="BG174" s="36"/>
      <c r="BH174" s="36"/>
      <c r="BI174" s="36"/>
      <c r="BJ174" s="36"/>
      <c r="BK174" s="36"/>
      <c r="BL174" s="36"/>
    </row>
    <row r="175" spans="1:64" ht="13.2" customHeight="1" x14ac:dyDescent="0.25">
      <c r="A175" s="33"/>
      <c r="B175" s="34"/>
      <c r="C175" s="34"/>
      <c r="D175" s="34"/>
      <c r="E175" s="34"/>
      <c r="F175" s="35"/>
      <c r="G175" s="38" t="s">
        <v>167</v>
      </c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40"/>
      <c r="Z175" s="41" t="s">
        <v>97</v>
      </c>
      <c r="AA175" s="41"/>
      <c r="AB175" s="41"/>
      <c r="AC175" s="41"/>
      <c r="AD175" s="41"/>
      <c r="AE175" s="38" t="s">
        <v>152</v>
      </c>
      <c r="AF175" s="39"/>
      <c r="AG175" s="39"/>
      <c r="AH175" s="39"/>
      <c r="AI175" s="39"/>
      <c r="AJ175" s="39"/>
      <c r="AK175" s="39"/>
      <c r="AL175" s="39"/>
      <c r="AM175" s="39"/>
      <c r="AN175" s="40"/>
      <c r="AO175" s="36">
        <v>8000</v>
      </c>
      <c r="AP175" s="36"/>
      <c r="AQ175" s="36"/>
      <c r="AR175" s="36"/>
      <c r="AS175" s="36"/>
      <c r="AT175" s="36"/>
      <c r="AU175" s="36"/>
      <c r="AV175" s="36"/>
      <c r="AW175" s="36">
        <v>0</v>
      </c>
      <c r="AX175" s="36"/>
      <c r="AY175" s="36"/>
      <c r="AZ175" s="36"/>
      <c r="BA175" s="36"/>
      <c r="BB175" s="36"/>
      <c r="BC175" s="36"/>
      <c r="BD175" s="36"/>
      <c r="BE175" s="36">
        <f t="shared" si="4"/>
        <v>8000</v>
      </c>
      <c r="BF175" s="36"/>
      <c r="BG175" s="36"/>
      <c r="BH175" s="36"/>
      <c r="BI175" s="36"/>
      <c r="BJ175" s="36"/>
      <c r="BK175" s="36"/>
      <c r="BL175" s="36"/>
    </row>
    <row r="176" spans="1:64" ht="13.2" customHeight="1" x14ac:dyDescent="0.25">
      <c r="A176" s="27">
        <v>3</v>
      </c>
      <c r="B176" s="28"/>
      <c r="C176" s="28"/>
      <c r="D176" s="28"/>
      <c r="E176" s="28"/>
      <c r="F176" s="29"/>
      <c r="G176" s="38" t="s">
        <v>168</v>
      </c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40"/>
      <c r="Z176" s="41" t="s">
        <v>97</v>
      </c>
      <c r="AA176" s="41"/>
      <c r="AB176" s="41"/>
      <c r="AC176" s="41"/>
      <c r="AD176" s="41"/>
      <c r="AE176" s="38" t="s">
        <v>152</v>
      </c>
      <c r="AF176" s="39"/>
      <c r="AG176" s="39"/>
      <c r="AH176" s="39"/>
      <c r="AI176" s="39"/>
      <c r="AJ176" s="39"/>
      <c r="AK176" s="39"/>
      <c r="AL176" s="39"/>
      <c r="AM176" s="39"/>
      <c r="AN176" s="40"/>
      <c r="AO176" s="36">
        <v>137162</v>
      </c>
      <c r="AP176" s="36"/>
      <c r="AQ176" s="36"/>
      <c r="AR176" s="36"/>
      <c r="AS176" s="36"/>
      <c r="AT176" s="36"/>
      <c r="AU176" s="36"/>
      <c r="AV176" s="36"/>
      <c r="AW176" s="36">
        <v>0</v>
      </c>
      <c r="AX176" s="36"/>
      <c r="AY176" s="36"/>
      <c r="AZ176" s="36"/>
      <c r="BA176" s="36"/>
      <c r="BB176" s="36"/>
      <c r="BC176" s="36"/>
      <c r="BD176" s="36"/>
      <c r="BE176" s="36">
        <f t="shared" si="4"/>
        <v>137162</v>
      </c>
      <c r="BF176" s="36"/>
      <c r="BG176" s="36"/>
      <c r="BH176" s="36"/>
      <c r="BI176" s="36"/>
      <c r="BJ176" s="36"/>
      <c r="BK176" s="36"/>
      <c r="BL176" s="36"/>
    </row>
    <row r="177" spans="1:64" ht="26.4" customHeight="1" x14ac:dyDescent="0.25">
      <c r="A177" s="33"/>
      <c r="B177" s="34"/>
      <c r="C177" s="34"/>
      <c r="D177" s="34"/>
      <c r="E177" s="34"/>
      <c r="F177" s="35"/>
      <c r="G177" s="38" t="s">
        <v>169</v>
      </c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40"/>
      <c r="Z177" s="41" t="s">
        <v>97</v>
      </c>
      <c r="AA177" s="41"/>
      <c r="AB177" s="41"/>
      <c r="AC177" s="41"/>
      <c r="AD177" s="41"/>
      <c r="AE177" s="38" t="s">
        <v>152</v>
      </c>
      <c r="AF177" s="39"/>
      <c r="AG177" s="39"/>
      <c r="AH177" s="39"/>
      <c r="AI177" s="39"/>
      <c r="AJ177" s="39"/>
      <c r="AK177" s="39"/>
      <c r="AL177" s="39"/>
      <c r="AM177" s="39"/>
      <c r="AN177" s="40"/>
      <c r="AO177" s="36">
        <v>728002.49</v>
      </c>
      <c r="AP177" s="36"/>
      <c r="AQ177" s="36"/>
      <c r="AR177" s="36"/>
      <c r="AS177" s="36"/>
      <c r="AT177" s="36"/>
      <c r="AU177" s="36"/>
      <c r="AV177" s="36"/>
      <c r="AW177" s="36">
        <v>0</v>
      </c>
      <c r="AX177" s="36"/>
      <c r="AY177" s="36"/>
      <c r="AZ177" s="36"/>
      <c r="BA177" s="36"/>
      <c r="BB177" s="36"/>
      <c r="BC177" s="36"/>
      <c r="BD177" s="36"/>
      <c r="BE177" s="36">
        <f t="shared" si="4"/>
        <v>728002.49</v>
      </c>
      <c r="BF177" s="36"/>
      <c r="BG177" s="36"/>
      <c r="BH177" s="36"/>
      <c r="BI177" s="36"/>
      <c r="BJ177" s="36"/>
      <c r="BK177" s="36"/>
      <c r="BL177" s="36"/>
    </row>
    <row r="178" spans="1:64" ht="15" customHeight="1" x14ac:dyDescent="0.25">
      <c r="A178" s="27">
        <v>4</v>
      </c>
      <c r="B178" s="28"/>
      <c r="C178" s="28"/>
      <c r="D178" s="28"/>
      <c r="E178" s="28"/>
      <c r="F178" s="29"/>
      <c r="G178" s="38" t="s">
        <v>170</v>
      </c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40"/>
      <c r="Z178" s="41" t="s">
        <v>97</v>
      </c>
      <c r="AA178" s="41"/>
      <c r="AB178" s="41"/>
      <c r="AC178" s="41"/>
      <c r="AD178" s="41"/>
      <c r="AE178" s="38" t="s">
        <v>152</v>
      </c>
      <c r="AF178" s="39"/>
      <c r="AG178" s="39"/>
      <c r="AH178" s="39"/>
      <c r="AI178" s="39"/>
      <c r="AJ178" s="39"/>
      <c r="AK178" s="39"/>
      <c r="AL178" s="39"/>
      <c r="AM178" s="39"/>
      <c r="AN178" s="40"/>
      <c r="AO178" s="36">
        <v>106885.11</v>
      </c>
      <c r="AP178" s="36"/>
      <c r="AQ178" s="36"/>
      <c r="AR178" s="36"/>
      <c r="AS178" s="36"/>
      <c r="AT178" s="36"/>
      <c r="AU178" s="36"/>
      <c r="AV178" s="36"/>
      <c r="AW178" s="36">
        <v>0</v>
      </c>
      <c r="AX178" s="36"/>
      <c r="AY178" s="36"/>
      <c r="AZ178" s="36"/>
      <c r="BA178" s="36"/>
      <c r="BB178" s="36"/>
      <c r="BC178" s="36"/>
      <c r="BD178" s="36"/>
      <c r="BE178" s="36">
        <f t="shared" si="4"/>
        <v>106885.11</v>
      </c>
      <c r="BF178" s="36"/>
      <c r="BG178" s="36"/>
      <c r="BH178" s="36"/>
      <c r="BI178" s="36"/>
      <c r="BJ178" s="36"/>
      <c r="BK178" s="36"/>
      <c r="BL178" s="36"/>
    </row>
    <row r="179" spans="1:64" ht="26.4" customHeight="1" x14ac:dyDescent="0.25">
      <c r="A179" s="33"/>
      <c r="B179" s="34"/>
      <c r="C179" s="34"/>
      <c r="D179" s="34"/>
      <c r="E179" s="34"/>
      <c r="F179" s="35"/>
      <c r="G179" s="38" t="s">
        <v>171</v>
      </c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40"/>
      <c r="Z179" s="41" t="s">
        <v>97</v>
      </c>
      <c r="AA179" s="41"/>
      <c r="AB179" s="41"/>
      <c r="AC179" s="41"/>
      <c r="AD179" s="41"/>
      <c r="AE179" s="38" t="s">
        <v>152</v>
      </c>
      <c r="AF179" s="39"/>
      <c r="AG179" s="39"/>
      <c r="AH179" s="39"/>
      <c r="AI179" s="39"/>
      <c r="AJ179" s="39"/>
      <c r="AK179" s="39"/>
      <c r="AL179" s="39"/>
      <c r="AM179" s="39"/>
      <c r="AN179" s="40"/>
      <c r="AO179" s="36">
        <v>1900</v>
      </c>
      <c r="AP179" s="36"/>
      <c r="AQ179" s="36"/>
      <c r="AR179" s="36"/>
      <c r="AS179" s="36"/>
      <c r="AT179" s="36"/>
      <c r="AU179" s="36"/>
      <c r="AV179" s="36"/>
      <c r="AW179" s="36">
        <v>0</v>
      </c>
      <c r="AX179" s="36"/>
      <c r="AY179" s="36"/>
      <c r="AZ179" s="36"/>
      <c r="BA179" s="36"/>
      <c r="BB179" s="36"/>
      <c r="BC179" s="36"/>
      <c r="BD179" s="36"/>
      <c r="BE179" s="36">
        <f t="shared" si="4"/>
        <v>1900</v>
      </c>
      <c r="BF179" s="36"/>
      <c r="BG179" s="36"/>
      <c r="BH179" s="36"/>
      <c r="BI179" s="36"/>
      <c r="BJ179" s="36"/>
      <c r="BK179" s="36"/>
      <c r="BL179" s="36"/>
    </row>
    <row r="180" spans="1:64" ht="26.4" customHeight="1" x14ac:dyDescent="0.25">
      <c r="A180" s="27">
        <v>5</v>
      </c>
      <c r="B180" s="28"/>
      <c r="C180" s="28"/>
      <c r="D180" s="28"/>
      <c r="E180" s="28"/>
      <c r="F180" s="29"/>
      <c r="G180" s="38" t="s">
        <v>172</v>
      </c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40"/>
      <c r="Z180" s="41" t="s">
        <v>97</v>
      </c>
      <c r="AA180" s="41"/>
      <c r="AB180" s="41"/>
      <c r="AC180" s="41"/>
      <c r="AD180" s="41"/>
      <c r="AE180" s="38" t="s">
        <v>152</v>
      </c>
      <c r="AF180" s="39"/>
      <c r="AG180" s="39"/>
      <c r="AH180" s="39"/>
      <c r="AI180" s="39"/>
      <c r="AJ180" s="39"/>
      <c r="AK180" s="39"/>
      <c r="AL180" s="39"/>
      <c r="AM180" s="39"/>
      <c r="AN180" s="40"/>
      <c r="AO180" s="36">
        <v>122956</v>
      </c>
      <c r="AP180" s="36"/>
      <c r="AQ180" s="36"/>
      <c r="AR180" s="36"/>
      <c r="AS180" s="36"/>
      <c r="AT180" s="36"/>
      <c r="AU180" s="36"/>
      <c r="AV180" s="36"/>
      <c r="AW180" s="36">
        <v>0</v>
      </c>
      <c r="AX180" s="36"/>
      <c r="AY180" s="36"/>
      <c r="AZ180" s="36"/>
      <c r="BA180" s="36"/>
      <c r="BB180" s="36"/>
      <c r="BC180" s="36"/>
      <c r="BD180" s="36"/>
      <c r="BE180" s="36">
        <f t="shared" si="4"/>
        <v>122956</v>
      </c>
      <c r="BF180" s="36"/>
      <c r="BG180" s="36"/>
      <c r="BH180" s="36"/>
      <c r="BI180" s="36"/>
      <c r="BJ180" s="36"/>
      <c r="BK180" s="36"/>
      <c r="BL180" s="36"/>
    </row>
    <row r="181" spans="1:64" ht="26.4" customHeight="1" x14ac:dyDescent="0.25">
      <c r="A181" s="33"/>
      <c r="B181" s="34"/>
      <c r="C181" s="34"/>
      <c r="D181" s="34"/>
      <c r="E181" s="34"/>
      <c r="F181" s="35"/>
      <c r="G181" s="38" t="s">
        <v>173</v>
      </c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40"/>
      <c r="Z181" s="41" t="s">
        <v>97</v>
      </c>
      <c r="AA181" s="41"/>
      <c r="AB181" s="41"/>
      <c r="AC181" s="41"/>
      <c r="AD181" s="41"/>
      <c r="AE181" s="38" t="s">
        <v>152</v>
      </c>
      <c r="AF181" s="39"/>
      <c r="AG181" s="39"/>
      <c r="AH181" s="39"/>
      <c r="AI181" s="39"/>
      <c r="AJ181" s="39"/>
      <c r="AK181" s="39"/>
      <c r="AL181" s="39"/>
      <c r="AM181" s="39"/>
      <c r="AN181" s="40"/>
      <c r="AO181" s="36">
        <v>55738.87</v>
      </c>
      <c r="AP181" s="36"/>
      <c r="AQ181" s="36"/>
      <c r="AR181" s="36"/>
      <c r="AS181" s="36"/>
      <c r="AT181" s="36"/>
      <c r="AU181" s="36"/>
      <c r="AV181" s="36"/>
      <c r="AW181" s="36">
        <v>0</v>
      </c>
      <c r="AX181" s="36"/>
      <c r="AY181" s="36"/>
      <c r="AZ181" s="36"/>
      <c r="BA181" s="36"/>
      <c r="BB181" s="36"/>
      <c r="BC181" s="36"/>
      <c r="BD181" s="36"/>
      <c r="BE181" s="36">
        <f t="shared" si="4"/>
        <v>55738.87</v>
      </c>
      <c r="BF181" s="36"/>
      <c r="BG181" s="36"/>
      <c r="BH181" s="36"/>
      <c r="BI181" s="36"/>
      <c r="BJ181" s="36"/>
      <c r="BK181" s="36"/>
      <c r="BL181" s="36"/>
    </row>
    <row r="182" spans="1:64" ht="26.4" customHeight="1" x14ac:dyDescent="0.25">
      <c r="A182" s="37">
        <v>6</v>
      </c>
      <c r="B182" s="37"/>
      <c r="C182" s="37"/>
      <c r="D182" s="37"/>
      <c r="E182" s="37"/>
      <c r="F182" s="37"/>
      <c r="G182" s="38" t="s">
        <v>174</v>
      </c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40"/>
      <c r="Z182" s="41" t="s">
        <v>97</v>
      </c>
      <c r="AA182" s="41"/>
      <c r="AB182" s="41"/>
      <c r="AC182" s="41"/>
      <c r="AD182" s="41"/>
      <c r="AE182" s="38" t="s">
        <v>152</v>
      </c>
      <c r="AF182" s="39"/>
      <c r="AG182" s="39"/>
      <c r="AH182" s="39"/>
      <c r="AI182" s="39"/>
      <c r="AJ182" s="39"/>
      <c r="AK182" s="39"/>
      <c r="AL182" s="39"/>
      <c r="AM182" s="39"/>
      <c r="AN182" s="40"/>
      <c r="AO182" s="36">
        <v>160</v>
      </c>
      <c r="AP182" s="36"/>
      <c r="AQ182" s="36"/>
      <c r="AR182" s="36"/>
      <c r="AS182" s="36"/>
      <c r="AT182" s="36"/>
      <c r="AU182" s="36"/>
      <c r="AV182" s="36"/>
      <c r="AW182" s="36">
        <v>0</v>
      </c>
      <c r="AX182" s="36"/>
      <c r="AY182" s="36"/>
      <c r="AZ182" s="36"/>
      <c r="BA182" s="36"/>
      <c r="BB182" s="36"/>
      <c r="BC182" s="36"/>
      <c r="BD182" s="36"/>
      <c r="BE182" s="36">
        <f t="shared" si="4"/>
        <v>160</v>
      </c>
      <c r="BF182" s="36"/>
      <c r="BG182" s="36"/>
      <c r="BH182" s="36"/>
      <c r="BI182" s="36"/>
      <c r="BJ182" s="36"/>
      <c r="BK182" s="36"/>
      <c r="BL182" s="36"/>
    </row>
    <row r="183" spans="1:64" x14ac:dyDescent="0.25">
      <c r="A183" s="37">
        <v>7</v>
      </c>
      <c r="B183" s="37"/>
      <c r="C183" s="37"/>
      <c r="D183" s="37"/>
      <c r="E183" s="37"/>
      <c r="F183" s="37"/>
      <c r="G183" s="38" t="s">
        <v>175</v>
      </c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40"/>
      <c r="Z183" s="41" t="s">
        <v>97</v>
      </c>
      <c r="AA183" s="41"/>
      <c r="AB183" s="41"/>
      <c r="AC183" s="41"/>
      <c r="AD183" s="41"/>
      <c r="AE183" s="38" t="s">
        <v>152</v>
      </c>
      <c r="AF183" s="39"/>
      <c r="AG183" s="39"/>
      <c r="AH183" s="39"/>
      <c r="AI183" s="39"/>
      <c r="AJ183" s="39"/>
      <c r="AK183" s="39"/>
      <c r="AL183" s="39"/>
      <c r="AM183" s="39"/>
      <c r="AN183" s="40"/>
      <c r="AO183" s="36">
        <v>190000</v>
      </c>
      <c r="AP183" s="36"/>
      <c r="AQ183" s="36"/>
      <c r="AR183" s="36"/>
      <c r="AS183" s="36"/>
      <c r="AT183" s="36"/>
      <c r="AU183" s="36"/>
      <c r="AV183" s="36"/>
      <c r="AW183" s="36">
        <v>0</v>
      </c>
      <c r="AX183" s="36"/>
      <c r="AY183" s="36"/>
      <c r="AZ183" s="36"/>
      <c r="BA183" s="36"/>
      <c r="BB183" s="36"/>
      <c r="BC183" s="36"/>
      <c r="BD183" s="36"/>
      <c r="BE183" s="36">
        <f t="shared" si="4"/>
        <v>190000</v>
      </c>
      <c r="BF183" s="36"/>
      <c r="BG183" s="36"/>
      <c r="BH183" s="36"/>
      <c r="BI183" s="36"/>
      <c r="BJ183" s="36"/>
      <c r="BK183" s="36"/>
      <c r="BL183" s="36"/>
    </row>
    <row r="184" spans="1:64" ht="13.2" customHeight="1" x14ac:dyDescent="0.25">
      <c r="A184" s="37">
        <v>8</v>
      </c>
      <c r="B184" s="37"/>
      <c r="C184" s="37"/>
      <c r="D184" s="37"/>
      <c r="E184" s="37"/>
      <c r="F184" s="37"/>
      <c r="G184" s="38" t="s">
        <v>176</v>
      </c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40"/>
      <c r="Z184" s="41" t="s">
        <v>97</v>
      </c>
      <c r="AA184" s="41"/>
      <c r="AB184" s="41"/>
      <c r="AC184" s="41"/>
      <c r="AD184" s="41"/>
      <c r="AE184" s="38" t="s">
        <v>152</v>
      </c>
      <c r="AF184" s="39"/>
      <c r="AG184" s="39"/>
      <c r="AH184" s="39"/>
      <c r="AI184" s="39"/>
      <c r="AJ184" s="39"/>
      <c r="AK184" s="39"/>
      <c r="AL184" s="39"/>
      <c r="AM184" s="39"/>
      <c r="AN184" s="40"/>
      <c r="AO184" s="36">
        <v>179049</v>
      </c>
      <c r="AP184" s="36"/>
      <c r="AQ184" s="36"/>
      <c r="AR184" s="36"/>
      <c r="AS184" s="36"/>
      <c r="AT184" s="36"/>
      <c r="AU184" s="36"/>
      <c r="AV184" s="36"/>
      <c r="AW184" s="36">
        <v>0</v>
      </c>
      <c r="AX184" s="36"/>
      <c r="AY184" s="36"/>
      <c r="AZ184" s="36"/>
      <c r="BA184" s="36"/>
      <c r="BB184" s="36"/>
      <c r="BC184" s="36"/>
      <c r="BD184" s="36"/>
      <c r="BE184" s="36">
        <f t="shared" si="4"/>
        <v>179049</v>
      </c>
      <c r="BF184" s="36"/>
      <c r="BG184" s="36"/>
      <c r="BH184" s="36"/>
      <c r="BI184" s="36"/>
      <c r="BJ184" s="36"/>
      <c r="BK184" s="36"/>
      <c r="BL184" s="36"/>
    </row>
    <row r="185" spans="1:64" ht="13.2" customHeight="1" x14ac:dyDescent="0.25">
      <c r="A185" s="37">
        <v>9</v>
      </c>
      <c r="B185" s="37"/>
      <c r="C185" s="37"/>
      <c r="D185" s="37"/>
      <c r="E185" s="37"/>
      <c r="F185" s="37"/>
      <c r="G185" s="38" t="s">
        <v>177</v>
      </c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40"/>
      <c r="Z185" s="41" t="s">
        <v>97</v>
      </c>
      <c r="AA185" s="41"/>
      <c r="AB185" s="41"/>
      <c r="AC185" s="41"/>
      <c r="AD185" s="41"/>
      <c r="AE185" s="38" t="s">
        <v>152</v>
      </c>
      <c r="AF185" s="39"/>
      <c r="AG185" s="39"/>
      <c r="AH185" s="39"/>
      <c r="AI185" s="39"/>
      <c r="AJ185" s="39"/>
      <c r="AK185" s="39"/>
      <c r="AL185" s="39"/>
      <c r="AM185" s="39"/>
      <c r="AN185" s="40"/>
      <c r="AO185" s="36">
        <v>0</v>
      </c>
      <c r="AP185" s="36"/>
      <c r="AQ185" s="36"/>
      <c r="AR185" s="36"/>
      <c r="AS185" s="36"/>
      <c r="AT185" s="36"/>
      <c r="AU185" s="36"/>
      <c r="AV185" s="36"/>
      <c r="AW185" s="36">
        <v>460</v>
      </c>
      <c r="AX185" s="36"/>
      <c r="AY185" s="36"/>
      <c r="AZ185" s="36"/>
      <c r="BA185" s="36"/>
      <c r="BB185" s="36"/>
      <c r="BC185" s="36"/>
      <c r="BD185" s="36"/>
      <c r="BE185" s="36">
        <f t="shared" si="4"/>
        <v>460</v>
      </c>
      <c r="BF185" s="36"/>
      <c r="BG185" s="36"/>
      <c r="BH185" s="36"/>
      <c r="BI185" s="36"/>
      <c r="BJ185" s="36"/>
      <c r="BK185" s="36"/>
      <c r="BL185" s="36"/>
    </row>
    <row r="186" spans="1:64" x14ac:dyDescent="0.25">
      <c r="A186" s="37">
        <v>10</v>
      </c>
      <c r="B186" s="37"/>
      <c r="C186" s="37"/>
      <c r="D186" s="37"/>
      <c r="E186" s="37"/>
      <c r="F186" s="37"/>
      <c r="G186" s="38" t="s">
        <v>178</v>
      </c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40"/>
      <c r="Z186" s="41" t="s">
        <v>97</v>
      </c>
      <c r="AA186" s="41"/>
      <c r="AB186" s="41"/>
      <c r="AC186" s="41"/>
      <c r="AD186" s="41"/>
      <c r="AE186" s="38" t="s">
        <v>152</v>
      </c>
      <c r="AF186" s="39"/>
      <c r="AG186" s="39"/>
      <c r="AH186" s="39"/>
      <c r="AI186" s="39"/>
      <c r="AJ186" s="39"/>
      <c r="AK186" s="39"/>
      <c r="AL186" s="39"/>
      <c r="AM186" s="39"/>
      <c r="AN186" s="40"/>
      <c r="AO186" s="36">
        <v>0</v>
      </c>
      <c r="AP186" s="36"/>
      <c r="AQ186" s="36"/>
      <c r="AR186" s="36"/>
      <c r="AS186" s="36"/>
      <c r="AT186" s="36"/>
      <c r="AU186" s="36"/>
      <c r="AV186" s="36"/>
      <c r="AW186" s="36">
        <v>63600</v>
      </c>
      <c r="AX186" s="36"/>
      <c r="AY186" s="36"/>
      <c r="AZ186" s="36"/>
      <c r="BA186" s="36"/>
      <c r="BB186" s="36"/>
      <c r="BC186" s="36"/>
      <c r="BD186" s="36"/>
      <c r="BE186" s="36">
        <f t="shared" si="4"/>
        <v>63600</v>
      </c>
      <c r="BF186" s="36"/>
      <c r="BG186" s="36"/>
      <c r="BH186" s="36"/>
      <c r="BI186" s="36"/>
      <c r="BJ186" s="36"/>
      <c r="BK186" s="36"/>
      <c r="BL186" s="36"/>
    </row>
    <row r="187" spans="1:64" ht="13.2" customHeight="1" x14ac:dyDescent="0.25">
      <c r="A187" s="37">
        <v>11</v>
      </c>
      <c r="B187" s="37"/>
      <c r="C187" s="37"/>
      <c r="D187" s="37"/>
      <c r="E187" s="37"/>
      <c r="F187" s="37"/>
      <c r="G187" s="38" t="s">
        <v>179</v>
      </c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40"/>
      <c r="Z187" s="41" t="s">
        <v>97</v>
      </c>
      <c r="AA187" s="41"/>
      <c r="AB187" s="41"/>
      <c r="AC187" s="41"/>
      <c r="AD187" s="41"/>
      <c r="AE187" s="38" t="s">
        <v>152</v>
      </c>
      <c r="AF187" s="39"/>
      <c r="AG187" s="39"/>
      <c r="AH187" s="39"/>
      <c r="AI187" s="39"/>
      <c r="AJ187" s="39"/>
      <c r="AK187" s="39"/>
      <c r="AL187" s="39"/>
      <c r="AM187" s="39"/>
      <c r="AN187" s="40"/>
      <c r="AO187" s="36">
        <v>0</v>
      </c>
      <c r="AP187" s="36"/>
      <c r="AQ187" s="36"/>
      <c r="AR187" s="36"/>
      <c r="AS187" s="36"/>
      <c r="AT187" s="36"/>
      <c r="AU187" s="36"/>
      <c r="AV187" s="36"/>
      <c r="AW187" s="36">
        <v>49000</v>
      </c>
      <c r="AX187" s="36"/>
      <c r="AY187" s="36"/>
      <c r="AZ187" s="36"/>
      <c r="BA187" s="36"/>
      <c r="BB187" s="36"/>
      <c r="BC187" s="36"/>
      <c r="BD187" s="36"/>
      <c r="BE187" s="36">
        <f t="shared" si="4"/>
        <v>49000</v>
      </c>
      <c r="BF187" s="36"/>
      <c r="BG187" s="36"/>
      <c r="BH187" s="36"/>
      <c r="BI187" s="36"/>
      <c r="BJ187" s="36"/>
      <c r="BK187" s="36"/>
      <c r="BL187" s="36"/>
    </row>
    <row r="188" spans="1:64" ht="13.2" customHeight="1" x14ac:dyDescent="0.25">
      <c r="A188" s="37">
        <v>12</v>
      </c>
      <c r="B188" s="37"/>
      <c r="C188" s="37"/>
      <c r="D188" s="37"/>
      <c r="E188" s="37"/>
      <c r="F188" s="37"/>
      <c r="G188" s="38" t="s">
        <v>177</v>
      </c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40"/>
      <c r="Z188" s="41" t="s">
        <v>97</v>
      </c>
      <c r="AA188" s="41"/>
      <c r="AB188" s="41"/>
      <c r="AC188" s="41"/>
      <c r="AD188" s="41"/>
      <c r="AE188" s="38" t="s">
        <v>152</v>
      </c>
      <c r="AF188" s="39"/>
      <c r="AG188" s="39"/>
      <c r="AH188" s="39"/>
      <c r="AI188" s="39"/>
      <c r="AJ188" s="39"/>
      <c r="AK188" s="39"/>
      <c r="AL188" s="39"/>
      <c r="AM188" s="39"/>
      <c r="AN188" s="40"/>
      <c r="AO188" s="36">
        <v>0</v>
      </c>
      <c r="AP188" s="36"/>
      <c r="AQ188" s="36"/>
      <c r="AR188" s="36"/>
      <c r="AS188" s="36"/>
      <c r="AT188" s="36"/>
      <c r="AU188" s="36"/>
      <c r="AV188" s="36"/>
      <c r="AW188" s="36">
        <v>460</v>
      </c>
      <c r="AX188" s="36"/>
      <c r="AY188" s="36"/>
      <c r="AZ188" s="36"/>
      <c r="BA188" s="36"/>
      <c r="BB188" s="36"/>
      <c r="BC188" s="36"/>
      <c r="BD188" s="36"/>
      <c r="BE188" s="36">
        <f t="shared" si="4"/>
        <v>460</v>
      </c>
      <c r="BF188" s="36"/>
      <c r="BG188" s="36"/>
      <c r="BH188" s="36"/>
      <c r="BI188" s="36"/>
      <c r="BJ188" s="36"/>
      <c r="BK188" s="36"/>
      <c r="BL188" s="36"/>
    </row>
    <row r="189" spans="1:64" ht="13.2" customHeight="1" x14ac:dyDescent="0.25">
      <c r="A189" s="37">
        <v>13</v>
      </c>
      <c r="B189" s="37"/>
      <c r="C189" s="37"/>
      <c r="D189" s="37"/>
      <c r="E189" s="37"/>
      <c r="F189" s="37"/>
      <c r="G189" s="38" t="s">
        <v>213</v>
      </c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40"/>
      <c r="Z189" s="41" t="s">
        <v>97</v>
      </c>
      <c r="AA189" s="41"/>
      <c r="AB189" s="41"/>
      <c r="AC189" s="41"/>
      <c r="AD189" s="41"/>
      <c r="AE189" s="38" t="s">
        <v>152</v>
      </c>
      <c r="AF189" s="39"/>
      <c r="AG189" s="39"/>
      <c r="AH189" s="39"/>
      <c r="AI189" s="39"/>
      <c r="AJ189" s="39"/>
      <c r="AK189" s="39"/>
      <c r="AL189" s="39"/>
      <c r="AM189" s="39"/>
      <c r="AN189" s="40"/>
      <c r="AO189" s="36">
        <v>0</v>
      </c>
      <c r="AP189" s="36"/>
      <c r="AQ189" s="36"/>
      <c r="AR189" s="36"/>
      <c r="AS189" s="36"/>
      <c r="AT189" s="36"/>
      <c r="AU189" s="36"/>
      <c r="AV189" s="36"/>
      <c r="AW189" s="36">
        <v>460</v>
      </c>
      <c r="AX189" s="36"/>
      <c r="AY189" s="36"/>
      <c r="AZ189" s="36"/>
      <c r="BA189" s="36"/>
      <c r="BB189" s="36"/>
      <c r="BC189" s="36"/>
      <c r="BD189" s="36"/>
      <c r="BE189" s="36">
        <f t="shared" si="4"/>
        <v>460</v>
      </c>
      <c r="BF189" s="36"/>
      <c r="BG189" s="36"/>
      <c r="BH189" s="36"/>
      <c r="BI189" s="36"/>
      <c r="BJ189" s="36"/>
      <c r="BK189" s="36"/>
      <c r="BL189" s="36"/>
    </row>
    <row r="190" spans="1:64" ht="13.2" customHeight="1" x14ac:dyDescent="0.25">
      <c r="A190" s="37">
        <v>15</v>
      </c>
      <c r="B190" s="37"/>
      <c r="C190" s="37"/>
      <c r="D190" s="37"/>
      <c r="E190" s="37"/>
      <c r="F190" s="37"/>
      <c r="G190" s="38" t="s">
        <v>180</v>
      </c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40"/>
      <c r="Z190" s="41" t="s">
        <v>97</v>
      </c>
      <c r="AA190" s="41"/>
      <c r="AB190" s="41"/>
      <c r="AC190" s="41"/>
      <c r="AD190" s="41"/>
      <c r="AE190" s="38" t="s">
        <v>152</v>
      </c>
      <c r="AF190" s="39"/>
      <c r="AG190" s="39"/>
      <c r="AH190" s="39"/>
      <c r="AI190" s="39"/>
      <c r="AJ190" s="39"/>
      <c r="AK190" s="39"/>
      <c r="AL190" s="39"/>
      <c r="AM190" s="39"/>
      <c r="AN190" s="40"/>
      <c r="AO190" s="36">
        <v>0</v>
      </c>
      <c r="AP190" s="36"/>
      <c r="AQ190" s="36"/>
      <c r="AR190" s="36"/>
      <c r="AS190" s="36"/>
      <c r="AT190" s="36"/>
      <c r="AU190" s="36"/>
      <c r="AV190" s="36"/>
      <c r="AW190" s="36">
        <v>300000</v>
      </c>
      <c r="AX190" s="36"/>
      <c r="AY190" s="36"/>
      <c r="AZ190" s="36"/>
      <c r="BA190" s="36"/>
      <c r="BB190" s="36"/>
      <c r="BC190" s="36"/>
      <c r="BD190" s="36"/>
      <c r="BE190" s="36">
        <f t="shared" si="4"/>
        <v>300000</v>
      </c>
      <c r="BF190" s="36"/>
      <c r="BG190" s="36"/>
      <c r="BH190" s="36"/>
      <c r="BI190" s="36"/>
      <c r="BJ190" s="36"/>
      <c r="BK190" s="36"/>
      <c r="BL190" s="36"/>
    </row>
    <row r="191" spans="1:64" ht="13.2" customHeight="1" x14ac:dyDescent="0.25">
      <c r="A191" s="37">
        <v>19</v>
      </c>
      <c r="B191" s="37"/>
      <c r="C191" s="37"/>
      <c r="D191" s="37"/>
      <c r="E191" s="37"/>
      <c r="F191" s="37"/>
      <c r="G191" s="38" t="s">
        <v>181</v>
      </c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40"/>
      <c r="Z191" s="41" t="s">
        <v>97</v>
      </c>
      <c r="AA191" s="41"/>
      <c r="AB191" s="41"/>
      <c r="AC191" s="41"/>
      <c r="AD191" s="41"/>
      <c r="AE191" s="38" t="s">
        <v>152</v>
      </c>
      <c r="AF191" s="39"/>
      <c r="AG191" s="39"/>
      <c r="AH191" s="39"/>
      <c r="AI191" s="39"/>
      <c r="AJ191" s="39"/>
      <c r="AK191" s="39"/>
      <c r="AL191" s="39"/>
      <c r="AM191" s="39"/>
      <c r="AN191" s="40"/>
      <c r="AO191" s="36">
        <v>0</v>
      </c>
      <c r="AP191" s="36"/>
      <c r="AQ191" s="36"/>
      <c r="AR191" s="36"/>
      <c r="AS191" s="36"/>
      <c r="AT191" s="36"/>
      <c r="AU191" s="36"/>
      <c r="AV191" s="36"/>
      <c r="AW191" s="36">
        <v>1000000</v>
      </c>
      <c r="AX191" s="36"/>
      <c r="AY191" s="36"/>
      <c r="AZ191" s="36"/>
      <c r="BA191" s="36"/>
      <c r="BB191" s="36"/>
      <c r="BC191" s="36"/>
      <c r="BD191" s="36"/>
      <c r="BE191" s="36">
        <f t="shared" si="4"/>
        <v>1000000</v>
      </c>
      <c r="BF191" s="36"/>
      <c r="BG191" s="36"/>
      <c r="BH191" s="36"/>
      <c r="BI191" s="36"/>
      <c r="BJ191" s="36"/>
      <c r="BK191" s="36"/>
      <c r="BL191" s="36"/>
    </row>
    <row r="192" spans="1:64" s="4" customFormat="1" ht="12.75" customHeight="1" x14ac:dyDescent="0.25">
      <c r="A192" s="42">
        <v>0</v>
      </c>
      <c r="B192" s="42"/>
      <c r="C192" s="42"/>
      <c r="D192" s="42"/>
      <c r="E192" s="42"/>
      <c r="F192" s="42"/>
      <c r="G192" s="43" t="s">
        <v>182</v>
      </c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5"/>
      <c r="Z192" s="46"/>
      <c r="AA192" s="46"/>
      <c r="AB192" s="46"/>
      <c r="AC192" s="46"/>
      <c r="AD192" s="46"/>
      <c r="AE192" s="47"/>
      <c r="AF192" s="48"/>
      <c r="AG192" s="48"/>
      <c r="AH192" s="48"/>
      <c r="AI192" s="48"/>
      <c r="AJ192" s="48"/>
      <c r="AK192" s="48"/>
      <c r="AL192" s="48"/>
      <c r="AM192" s="48"/>
      <c r="AN192" s="49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>
        <f t="shared" si="4"/>
        <v>0</v>
      </c>
      <c r="BF192" s="50"/>
      <c r="BG192" s="50"/>
      <c r="BH192" s="50"/>
      <c r="BI192" s="50"/>
      <c r="BJ192" s="50"/>
      <c r="BK192" s="50"/>
      <c r="BL192" s="50"/>
    </row>
    <row r="193" spans="1:64" ht="13.2" customHeight="1" x14ac:dyDescent="0.25">
      <c r="A193" s="37">
        <v>1</v>
      </c>
      <c r="B193" s="37"/>
      <c r="C193" s="37"/>
      <c r="D193" s="37"/>
      <c r="E193" s="37"/>
      <c r="F193" s="37"/>
      <c r="G193" s="38" t="s">
        <v>183</v>
      </c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40"/>
      <c r="Z193" s="41" t="s">
        <v>184</v>
      </c>
      <c r="AA193" s="41"/>
      <c r="AB193" s="41"/>
      <c r="AC193" s="41"/>
      <c r="AD193" s="41"/>
      <c r="AE193" s="38" t="s">
        <v>152</v>
      </c>
      <c r="AF193" s="39"/>
      <c r="AG193" s="39"/>
      <c r="AH193" s="39"/>
      <c r="AI193" s="39"/>
      <c r="AJ193" s="39"/>
      <c r="AK193" s="39"/>
      <c r="AL193" s="39"/>
      <c r="AM193" s="39"/>
      <c r="AN193" s="40"/>
      <c r="AO193" s="36">
        <v>100</v>
      </c>
      <c r="AP193" s="36"/>
      <c r="AQ193" s="36"/>
      <c r="AR193" s="36"/>
      <c r="AS193" s="36"/>
      <c r="AT193" s="36"/>
      <c r="AU193" s="36"/>
      <c r="AV193" s="36"/>
      <c r="AW193" s="36">
        <v>0</v>
      </c>
      <c r="AX193" s="36"/>
      <c r="AY193" s="36"/>
      <c r="AZ193" s="36"/>
      <c r="BA193" s="36"/>
      <c r="BB193" s="36"/>
      <c r="BC193" s="36"/>
      <c r="BD193" s="36"/>
      <c r="BE193" s="36">
        <f t="shared" si="4"/>
        <v>100</v>
      </c>
      <c r="BF193" s="36"/>
      <c r="BG193" s="36"/>
      <c r="BH193" s="36"/>
      <c r="BI193" s="36"/>
      <c r="BJ193" s="36"/>
      <c r="BK193" s="36"/>
      <c r="BL193" s="36"/>
    </row>
    <row r="194" spans="1:64" ht="13.2" customHeight="1" x14ac:dyDescent="0.25">
      <c r="A194" s="37">
        <v>2</v>
      </c>
      <c r="B194" s="37"/>
      <c r="C194" s="37"/>
      <c r="D194" s="37"/>
      <c r="E194" s="37"/>
      <c r="F194" s="37"/>
      <c r="G194" s="38" t="s">
        <v>214</v>
      </c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40"/>
      <c r="Z194" s="41" t="s">
        <v>184</v>
      </c>
      <c r="AA194" s="41"/>
      <c r="AB194" s="41"/>
      <c r="AC194" s="41"/>
      <c r="AD194" s="41"/>
      <c r="AE194" s="38" t="s">
        <v>152</v>
      </c>
      <c r="AF194" s="39"/>
      <c r="AG194" s="39"/>
      <c r="AH194" s="39"/>
      <c r="AI194" s="39"/>
      <c r="AJ194" s="39"/>
      <c r="AK194" s="39"/>
      <c r="AL194" s="39"/>
      <c r="AM194" s="39"/>
      <c r="AN194" s="40"/>
      <c r="AO194" s="36">
        <v>100</v>
      </c>
      <c r="AP194" s="36"/>
      <c r="AQ194" s="36"/>
      <c r="AR194" s="36"/>
      <c r="AS194" s="36"/>
      <c r="AT194" s="36"/>
      <c r="AU194" s="36"/>
      <c r="AV194" s="36"/>
      <c r="AW194" s="36">
        <v>0</v>
      </c>
      <c r="AX194" s="36"/>
      <c r="AY194" s="36"/>
      <c r="AZ194" s="36"/>
      <c r="BA194" s="36"/>
      <c r="BB194" s="36"/>
      <c r="BC194" s="36"/>
      <c r="BD194" s="36"/>
      <c r="BE194" s="36">
        <f t="shared" si="4"/>
        <v>100</v>
      </c>
      <c r="BF194" s="36"/>
      <c r="BG194" s="36"/>
      <c r="BH194" s="36"/>
      <c r="BI194" s="36"/>
      <c r="BJ194" s="36"/>
      <c r="BK194" s="36"/>
      <c r="BL194" s="36"/>
    </row>
    <row r="195" spans="1:64" ht="26.4" customHeight="1" x14ac:dyDescent="0.25">
      <c r="A195" s="37">
        <v>3</v>
      </c>
      <c r="B195" s="37"/>
      <c r="C195" s="37"/>
      <c r="D195" s="37"/>
      <c r="E195" s="37"/>
      <c r="F195" s="37"/>
      <c r="G195" s="38" t="s">
        <v>185</v>
      </c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40"/>
      <c r="Z195" s="41" t="s">
        <v>184</v>
      </c>
      <c r="AA195" s="41"/>
      <c r="AB195" s="41"/>
      <c r="AC195" s="41"/>
      <c r="AD195" s="41"/>
      <c r="AE195" s="38" t="s">
        <v>152</v>
      </c>
      <c r="AF195" s="39"/>
      <c r="AG195" s="39"/>
      <c r="AH195" s="39"/>
      <c r="AI195" s="39"/>
      <c r="AJ195" s="39"/>
      <c r="AK195" s="39"/>
      <c r="AL195" s="39"/>
      <c r="AM195" s="39"/>
      <c r="AN195" s="40"/>
      <c r="AO195" s="36">
        <v>100</v>
      </c>
      <c r="AP195" s="36"/>
      <c r="AQ195" s="36"/>
      <c r="AR195" s="36"/>
      <c r="AS195" s="36"/>
      <c r="AT195" s="36"/>
      <c r="AU195" s="36"/>
      <c r="AV195" s="36"/>
      <c r="AW195" s="36">
        <v>0</v>
      </c>
      <c r="AX195" s="36"/>
      <c r="AY195" s="36"/>
      <c r="AZ195" s="36"/>
      <c r="BA195" s="36"/>
      <c r="BB195" s="36"/>
      <c r="BC195" s="36"/>
      <c r="BD195" s="36"/>
      <c r="BE195" s="36">
        <f t="shared" si="4"/>
        <v>100</v>
      </c>
      <c r="BF195" s="36"/>
      <c r="BG195" s="36"/>
      <c r="BH195" s="36"/>
      <c r="BI195" s="36"/>
      <c r="BJ195" s="36"/>
      <c r="BK195" s="36"/>
      <c r="BL195" s="36"/>
    </row>
    <row r="196" spans="1:64" ht="26.4" customHeight="1" x14ac:dyDescent="0.25">
      <c r="A196" s="37">
        <v>4</v>
      </c>
      <c r="B196" s="37"/>
      <c r="C196" s="37"/>
      <c r="D196" s="37"/>
      <c r="E196" s="37"/>
      <c r="F196" s="37"/>
      <c r="G196" s="38" t="s">
        <v>186</v>
      </c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40"/>
      <c r="Z196" s="41" t="s">
        <v>184</v>
      </c>
      <c r="AA196" s="41"/>
      <c r="AB196" s="41"/>
      <c r="AC196" s="41"/>
      <c r="AD196" s="41"/>
      <c r="AE196" s="38" t="s">
        <v>152</v>
      </c>
      <c r="AF196" s="39"/>
      <c r="AG196" s="39"/>
      <c r="AH196" s="39"/>
      <c r="AI196" s="39"/>
      <c r="AJ196" s="39"/>
      <c r="AK196" s="39"/>
      <c r="AL196" s="39"/>
      <c r="AM196" s="39"/>
      <c r="AN196" s="40"/>
      <c r="AO196" s="36">
        <v>100</v>
      </c>
      <c r="AP196" s="36"/>
      <c r="AQ196" s="36"/>
      <c r="AR196" s="36"/>
      <c r="AS196" s="36"/>
      <c r="AT196" s="36"/>
      <c r="AU196" s="36"/>
      <c r="AV196" s="36"/>
      <c r="AW196" s="36">
        <v>0</v>
      </c>
      <c r="AX196" s="36"/>
      <c r="AY196" s="36"/>
      <c r="AZ196" s="36"/>
      <c r="BA196" s="36"/>
      <c r="BB196" s="36"/>
      <c r="BC196" s="36"/>
      <c r="BD196" s="36"/>
      <c r="BE196" s="36">
        <f t="shared" si="4"/>
        <v>100</v>
      </c>
      <c r="BF196" s="36"/>
      <c r="BG196" s="36"/>
      <c r="BH196" s="36"/>
      <c r="BI196" s="36"/>
      <c r="BJ196" s="36"/>
      <c r="BK196" s="36"/>
      <c r="BL196" s="36"/>
    </row>
    <row r="197" spans="1:64" ht="26.4" customHeight="1" x14ac:dyDescent="0.25">
      <c r="A197" s="37">
        <v>5</v>
      </c>
      <c r="B197" s="37"/>
      <c r="C197" s="37"/>
      <c r="D197" s="37"/>
      <c r="E197" s="37"/>
      <c r="F197" s="37"/>
      <c r="G197" s="38" t="s">
        <v>187</v>
      </c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40"/>
      <c r="Z197" s="41" t="s">
        <v>184</v>
      </c>
      <c r="AA197" s="41"/>
      <c r="AB197" s="41"/>
      <c r="AC197" s="41"/>
      <c r="AD197" s="41"/>
      <c r="AE197" s="38" t="s">
        <v>152</v>
      </c>
      <c r="AF197" s="39"/>
      <c r="AG197" s="39"/>
      <c r="AH197" s="39"/>
      <c r="AI197" s="39"/>
      <c r="AJ197" s="39"/>
      <c r="AK197" s="39"/>
      <c r="AL197" s="39"/>
      <c r="AM197" s="39"/>
      <c r="AN197" s="40"/>
      <c r="AO197" s="36">
        <v>100</v>
      </c>
      <c r="AP197" s="36"/>
      <c r="AQ197" s="36"/>
      <c r="AR197" s="36"/>
      <c r="AS197" s="36"/>
      <c r="AT197" s="36"/>
      <c r="AU197" s="36"/>
      <c r="AV197" s="36"/>
      <c r="AW197" s="36">
        <v>0</v>
      </c>
      <c r="AX197" s="36"/>
      <c r="AY197" s="36"/>
      <c r="AZ197" s="36"/>
      <c r="BA197" s="36"/>
      <c r="BB197" s="36"/>
      <c r="BC197" s="36"/>
      <c r="BD197" s="36"/>
      <c r="BE197" s="36">
        <f t="shared" si="4"/>
        <v>100</v>
      </c>
      <c r="BF197" s="36"/>
      <c r="BG197" s="36"/>
      <c r="BH197" s="36"/>
      <c r="BI197" s="36"/>
      <c r="BJ197" s="36"/>
      <c r="BK197" s="36"/>
      <c r="BL197" s="36"/>
    </row>
    <row r="198" spans="1:64" ht="26.4" customHeight="1" x14ac:dyDescent="0.25">
      <c r="A198" s="37">
        <v>7</v>
      </c>
      <c r="B198" s="37"/>
      <c r="C198" s="37"/>
      <c r="D198" s="37"/>
      <c r="E198" s="37"/>
      <c r="F198" s="37"/>
      <c r="G198" s="38" t="s">
        <v>188</v>
      </c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40"/>
      <c r="Z198" s="41" t="s">
        <v>184</v>
      </c>
      <c r="AA198" s="41"/>
      <c r="AB198" s="41"/>
      <c r="AC198" s="41"/>
      <c r="AD198" s="41"/>
      <c r="AE198" s="38" t="s">
        <v>152</v>
      </c>
      <c r="AF198" s="39"/>
      <c r="AG198" s="39"/>
      <c r="AH198" s="39"/>
      <c r="AI198" s="39"/>
      <c r="AJ198" s="39"/>
      <c r="AK198" s="39"/>
      <c r="AL198" s="39"/>
      <c r="AM198" s="39"/>
      <c r="AN198" s="40"/>
      <c r="AO198" s="36">
        <v>100</v>
      </c>
      <c r="AP198" s="36"/>
      <c r="AQ198" s="36"/>
      <c r="AR198" s="36"/>
      <c r="AS198" s="36"/>
      <c r="AT198" s="36"/>
      <c r="AU198" s="36"/>
      <c r="AV198" s="36"/>
      <c r="AW198" s="36">
        <v>0</v>
      </c>
      <c r="AX198" s="36"/>
      <c r="AY198" s="36"/>
      <c r="AZ198" s="36"/>
      <c r="BA198" s="36"/>
      <c r="BB198" s="36"/>
      <c r="BC198" s="36"/>
      <c r="BD198" s="36"/>
      <c r="BE198" s="36">
        <f t="shared" si="4"/>
        <v>100</v>
      </c>
      <c r="BF198" s="36"/>
      <c r="BG198" s="36"/>
      <c r="BH198" s="36"/>
      <c r="BI198" s="36"/>
      <c r="BJ198" s="36"/>
      <c r="BK198" s="36"/>
      <c r="BL198" s="36"/>
    </row>
    <row r="199" spans="1:64" ht="13.2" customHeight="1" x14ac:dyDescent="0.25">
      <c r="A199" s="37">
        <v>8</v>
      </c>
      <c r="B199" s="37"/>
      <c r="C199" s="37"/>
      <c r="D199" s="37"/>
      <c r="E199" s="37"/>
      <c r="F199" s="37"/>
      <c r="G199" s="38" t="s">
        <v>189</v>
      </c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40"/>
      <c r="Z199" s="41" t="s">
        <v>184</v>
      </c>
      <c r="AA199" s="41"/>
      <c r="AB199" s="41"/>
      <c r="AC199" s="41"/>
      <c r="AD199" s="41"/>
      <c r="AE199" s="38" t="s">
        <v>152</v>
      </c>
      <c r="AF199" s="39"/>
      <c r="AG199" s="39"/>
      <c r="AH199" s="39"/>
      <c r="AI199" s="39"/>
      <c r="AJ199" s="39"/>
      <c r="AK199" s="39"/>
      <c r="AL199" s="39"/>
      <c r="AM199" s="39"/>
      <c r="AN199" s="40"/>
      <c r="AO199" s="36">
        <v>100</v>
      </c>
      <c r="AP199" s="36"/>
      <c r="AQ199" s="36"/>
      <c r="AR199" s="36"/>
      <c r="AS199" s="36"/>
      <c r="AT199" s="36"/>
      <c r="AU199" s="36"/>
      <c r="AV199" s="36"/>
      <c r="AW199" s="36">
        <v>0</v>
      </c>
      <c r="AX199" s="36"/>
      <c r="AY199" s="36"/>
      <c r="AZ199" s="36"/>
      <c r="BA199" s="36"/>
      <c r="BB199" s="36"/>
      <c r="BC199" s="36"/>
      <c r="BD199" s="36"/>
      <c r="BE199" s="36">
        <f t="shared" si="4"/>
        <v>100</v>
      </c>
      <c r="BF199" s="36"/>
      <c r="BG199" s="36"/>
      <c r="BH199" s="36"/>
      <c r="BI199" s="36"/>
      <c r="BJ199" s="36"/>
      <c r="BK199" s="36"/>
      <c r="BL199" s="36"/>
    </row>
    <row r="200" spans="1:64" ht="26.4" customHeight="1" x14ac:dyDescent="0.25">
      <c r="A200" s="37">
        <v>9</v>
      </c>
      <c r="B200" s="37"/>
      <c r="C200" s="37"/>
      <c r="D200" s="37"/>
      <c r="E200" s="37"/>
      <c r="F200" s="37"/>
      <c r="G200" s="38" t="s">
        <v>190</v>
      </c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40"/>
      <c r="Z200" s="41" t="s">
        <v>184</v>
      </c>
      <c r="AA200" s="41"/>
      <c r="AB200" s="41"/>
      <c r="AC200" s="41"/>
      <c r="AD200" s="41"/>
      <c r="AE200" s="38" t="s">
        <v>152</v>
      </c>
      <c r="AF200" s="39"/>
      <c r="AG200" s="39"/>
      <c r="AH200" s="39"/>
      <c r="AI200" s="39"/>
      <c r="AJ200" s="39"/>
      <c r="AK200" s="39"/>
      <c r="AL200" s="39"/>
      <c r="AM200" s="39"/>
      <c r="AN200" s="40"/>
      <c r="AO200" s="36">
        <v>0</v>
      </c>
      <c r="AP200" s="36"/>
      <c r="AQ200" s="36"/>
      <c r="AR200" s="36"/>
      <c r="AS200" s="36"/>
      <c r="AT200" s="36"/>
      <c r="AU200" s="36"/>
      <c r="AV200" s="36"/>
      <c r="AW200" s="36">
        <v>15</v>
      </c>
      <c r="AX200" s="36"/>
      <c r="AY200" s="36"/>
      <c r="AZ200" s="36"/>
      <c r="BA200" s="36"/>
      <c r="BB200" s="36"/>
      <c r="BC200" s="36"/>
      <c r="BD200" s="36"/>
      <c r="BE200" s="36">
        <f t="shared" si="4"/>
        <v>15</v>
      </c>
      <c r="BF200" s="36"/>
      <c r="BG200" s="36"/>
      <c r="BH200" s="36"/>
      <c r="BI200" s="36"/>
      <c r="BJ200" s="36"/>
      <c r="BK200" s="36"/>
      <c r="BL200" s="36"/>
    </row>
    <row r="201" spans="1:64" ht="39.6" customHeight="1" x14ac:dyDescent="0.25">
      <c r="A201" s="37">
        <v>10</v>
      </c>
      <c r="B201" s="37"/>
      <c r="C201" s="37"/>
      <c r="D201" s="37"/>
      <c r="E201" s="37"/>
      <c r="F201" s="37"/>
      <c r="G201" s="38" t="s">
        <v>191</v>
      </c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40"/>
      <c r="Z201" s="41" t="s">
        <v>184</v>
      </c>
      <c r="AA201" s="41"/>
      <c r="AB201" s="41"/>
      <c r="AC201" s="41"/>
      <c r="AD201" s="41"/>
      <c r="AE201" s="38" t="s">
        <v>152</v>
      </c>
      <c r="AF201" s="39"/>
      <c r="AG201" s="39"/>
      <c r="AH201" s="39"/>
      <c r="AI201" s="39"/>
      <c r="AJ201" s="39"/>
      <c r="AK201" s="39"/>
      <c r="AL201" s="39"/>
      <c r="AM201" s="39"/>
      <c r="AN201" s="40"/>
      <c r="AO201" s="36">
        <v>0</v>
      </c>
      <c r="AP201" s="36"/>
      <c r="AQ201" s="36"/>
      <c r="AR201" s="36"/>
      <c r="AS201" s="36"/>
      <c r="AT201" s="36"/>
      <c r="AU201" s="36"/>
      <c r="AV201" s="36"/>
      <c r="AW201" s="36">
        <v>17</v>
      </c>
      <c r="AX201" s="36"/>
      <c r="AY201" s="36"/>
      <c r="AZ201" s="36"/>
      <c r="BA201" s="36"/>
      <c r="BB201" s="36"/>
      <c r="BC201" s="36"/>
      <c r="BD201" s="36"/>
      <c r="BE201" s="36">
        <f t="shared" si="4"/>
        <v>17</v>
      </c>
      <c r="BF201" s="36"/>
      <c r="BG201" s="36"/>
      <c r="BH201" s="36"/>
      <c r="BI201" s="36"/>
      <c r="BJ201" s="36"/>
      <c r="BK201" s="36"/>
      <c r="BL201" s="36"/>
    </row>
    <row r="202" spans="1:64" ht="26.4" customHeight="1" x14ac:dyDescent="0.25">
      <c r="A202" s="37">
        <v>11</v>
      </c>
      <c r="B202" s="37"/>
      <c r="C202" s="37"/>
      <c r="D202" s="37"/>
      <c r="E202" s="37"/>
      <c r="F202" s="37"/>
      <c r="G202" s="38" t="s">
        <v>192</v>
      </c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40"/>
      <c r="Z202" s="41" t="s">
        <v>184</v>
      </c>
      <c r="AA202" s="41"/>
      <c r="AB202" s="41"/>
      <c r="AC202" s="41"/>
      <c r="AD202" s="41"/>
      <c r="AE202" s="38" t="s">
        <v>152</v>
      </c>
      <c r="AF202" s="39"/>
      <c r="AG202" s="39"/>
      <c r="AH202" s="39"/>
      <c r="AI202" s="39"/>
      <c r="AJ202" s="39"/>
      <c r="AK202" s="39"/>
      <c r="AL202" s="39"/>
      <c r="AM202" s="39"/>
      <c r="AN202" s="40"/>
      <c r="AO202" s="36">
        <v>0</v>
      </c>
      <c r="AP202" s="36"/>
      <c r="AQ202" s="36"/>
      <c r="AR202" s="36"/>
      <c r="AS202" s="36"/>
      <c r="AT202" s="36"/>
      <c r="AU202" s="36"/>
      <c r="AV202" s="36"/>
      <c r="AW202" s="36">
        <v>0</v>
      </c>
      <c r="AX202" s="36"/>
      <c r="AY202" s="36"/>
      <c r="AZ202" s="36"/>
      <c r="BA202" s="36"/>
      <c r="BB202" s="36"/>
      <c r="BC202" s="36"/>
      <c r="BD202" s="36"/>
      <c r="BE202" s="36">
        <f t="shared" si="4"/>
        <v>0</v>
      </c>
      <c r="BF202" s="36"/>
      <c r="BG202" s="36"/>
      <c r="BH202" s="36"/>
      <c r="BI202" s="36"/>
      <c r="BJ202" s="36"/>
      <c r="BK202" s="36"/>
      <c r="BL202" s="36"/>
    </row>
    <row r="203" spans="1:64" ht="26.4" customHeight="1" x14ac:dyDescent="0.25">
      <c r="A203" s="37">
        <v>12</v>
      </c>
      <c r="B203" s="37"/>
      <c r="C203" s="37"/>
      <c r="D203" s="37"/>
      <c r="E203" s="37"/>
      <c r="F203" s="37"/>
      <c r="G203" s="38" t="s">
        <v>190</v>
      </c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40"/>
      <c r="Z203" s="41" t="s">
        <v>184</v>
      </c>
      <c r="AA203" s="41"/>
      <c r="AB203" s="41"/>
      <c r="AC203" s="41"/>
      <c r="AD203" s="41"/>
      <c r="AE203" s="38" t="s">
        <v>193</v>
      </c>
      <c r="AF203" s="39"/>
      <c r="AG203" s="39"/>
      <c r="AH203" s="39"/>
      <c r="AI203" s="39"/>
      <c r="AJ203" s="39"/>
      <c r="AK203" s="39"/>
      <c r="AL203" s="39"/>
      <c r="AM203" s="39"/>
      <c r="AN203" s="40"/>
      <c r="AO203" s="36">
        <v>0</v>
      </c>
      <c r="AP203" s="36"/>
      <c r="AQ203" s="36"/>
      <c r="AR203" s="36"/>
      <c r="AS203" s="36"/>
      <c r="AT203" s="36"/>
      <c r="AU203" s="36"/>
      <c r="AV203" s="36"/>
      <c r="AW203" s="36">
        <v>171.8</v>
      </c>
      <c r="AX203" s="36"/>
      <c r="AY203" s="36"/>
      <c r="AZ203" s="36"/>
      <c r="BA203" s="36"/>
      <c r="BB203" s="36"/>
      <c r="BC203" s="36"/>
      <c r="BD203" s="36"/>
      <c r="BE203" s="36">
        <f t="shared" si="4"/>
        <v>171.8</v>
      </c>
      <c r="BF203" s="36"/>
      <c r="BG203" s="36"/>
      <c r="BH203" s="36"/>
      <c r="BI203" s="36"/>
      <c r="BJ203" s="36"/>
      <c r="BK203" s="36"/>
      <c r="BL203" s="36"/>
    </row>
    <row r="204" spans="1:64" ht="26.4" customHeight="1" x14ac:dyDescent="0.25">
      <c r="A204" s="37">
        <v>13</v>
      </c>
      <c r="B204" s="37"/>
      <c r="C204" s="37"/>
      <c r="D204" s="37"/>
      <c r="E204" s="37"/>
      <c r="F204" s="37"/>
      <c r="G204" s="38" t="s">
        <v>194</v>
      </c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40"/>
      <c r="Z204" s="41" t="s">
        <v>184</v>
      </c>
      <c r="AA204" s="41"/>
      <c r="AB204" s="41"/>
      <c r="AC204" s="41"/>
      <c r="AD204" s="41"/>
      <c r="AE204" s="38" t="s">
        <v>152</v>
      </c>
      <c r="AF204" s="39"/>
      <c r="AG204" s="39"/>
      <c r="AH204" s="39"/>
      <c r="AI204" s="39"/>
      <c r="AJ204" s="39"/>
      <c r="AK204" s="39"/>
      <c r="AL204" s="39"/>
      <c r="AM204" s="39"/>
      <c r="AN204" s="40"/>
      <c r="AO204" s="36">
        <v>0</v>
      </c>
      <c r="AP204" s="36"/>
      <c r="AQ204" s="36"/>
      <c r="AR204" s="36"/>
      <c r="AS204" s="36"/>
      <c r="AT204" s="36"/>
      <c r="AU204" s="36"/>
      <c r="AV204" s="36"/>
      <c r="AW204" s="36">
        <v>0</v>
      </c>
      <c r="AX204" s="36"/>
      <c r="AY204" s="36"/>
      <c r="AZ204" s="36"/>
      <c r="BA204" s="36"/>
      <c r="BB204" s="36"/>
      <c r="BC204" s="36"/>
      <c r="BD204" s="36"/>
      <c r="BE204" s="36">
        <f t="shared" si="4"/>
        <v>0</v>
      </c>
      <c r="BF204" s="36"/>
      <c r="BG204" s="36"/>
      <c r="BH204" s="36"/>
      <c r="BI204" s="36"/>
      <c r="BJ204" s="36"/>
      <c r="BK204" s="36"/>
      <c r="BL204" s="36"/>
    </row>
    <row r="205" spans="1:64" ht="13.2" customHeight="1" x14ac:dyDescent="0.25">
      <c r="A205" s="37">
        <v>15</v>
      </c>
      <c r="B205" s="37"/>
      <c r="C205" s="37"/>
      <c r="D205" s="37"/>
      <c r="E205" s="37"/>
      <c r="F205" s="37"/>
      <c r="G205" s="38" t="s">
        <v>195</v>
      </c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40"/>
      <c r="Z205" s="41" t="s">
        <v>184</v>
      </c>
      <c r="AA205" s="41"/>
      <c r="AB205" s="41"/>
      <c r="AC205" s="41"/>
      <c r="AD205" s="41"/>
      <c r="AE205" s="38" t="s">
        <v>152</v>
      </c>
      <c r="AF205" s="39"/>
      <c r="AG205" s="39"/>
      <c r="AH205" s="39"/>
      <c r="AI205" s="39"/>
      <c r="AJ205" s="39"/>
      <c r="AK205" s="39"/>
      <c r="AL205" s="39"/>
      <c r="AM205" s="39"/>
      <c r="AN205" s="40"/>
      <c r="AO205" s="36">
        <v>0</v>
      </c>
      <c r="AP205" s="36"/>
      <c r="AQ205" s="36"/>
      <c r="AR205" s="36"/>
      <c r="AS205" s="36"/>
      <c r="AT205" s="36"/>
      <c r="AU205" s="36"/>
      <c r="AV205" s="36"/>
      <c r="AW205" s="36">
        <v>100</v>
      </c>
      <c r="AX205" s="36"/>
      <c r="AY205" s="36"/>
      <c r="AZ205" s="36"/>
      <c r="BA205" s="36"/>
      <c r="BB205" s="36"/>
      <c r="BC205" s="36"/>
      <c r="BD205" s="36"/>
      <c r="BE205" s="36">
        <f t="shared" si="4"/>
        <v>100</v>
      </c>
      <c r="BF205" s="36"/>
      <c r="BG205" s="36"/>
      <c r="BH205" s="36"/>
      <c r="BI205" s="36"/>
      <c r="BJ205" s="36"/>
      <c r="BK205" s="36"/>
      <c r="BL205" s="36"/>
    </row>
    <row r="206" spans="1:64" ht="26.4" customHeight="1" x14ac:dyDescent="0.25">
      <c r="A206" s="37">
        <v>19</v>
      </c>
      <c r="B206" s="37"/>
      <c r="C206" s="37"/>
      <c r="D206" s="37"/>
      <c r="E206" s="37"/>
      <c r="F206" s="37"/>
      <c r="G206" s="38" t="s">
        <v>196</v>
      </c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40"/>
      <c r="Z206" s="41" t="s">
        <v>184</v>
      </c>
      <c r="AA206" s="41"/>
      <c r="AB206" s="41"/>
      <c r="AC206" s="41"/>
      <c r="AD206" s="41"/>
      <c r="AE206" s="38" t="s">
        <v>152</v>
      </c>
      <c r="AF206" s="39"/>
      <c r="AG206" s="39"/>
      <c r="AH206" s="39"/>
      <c r="AI206" s="39"/>
      <c r="AJ206" s="39"/>
      <c r="AK206" s="39"/>
      <c r="AL206" s="39"/>
      <c r="AM206" s="39"/>
      <c r="AN206" s="40"/>
      <c r="AO206" s="36">
        <v>0</v>
      </c>
      <c r="AP206" s="36"/>
      <c r="AQ206" s="36"/>
      <c r="AR206" s="36"/>
      <c r="AS206" s="36"/>
      <c r="AT206" s="36"/>
      <c r="AU206" s="36"/>
      <c r="AV206" s="36"/>
      <c r="AW206" s="36">
        <v>6</v>
      </c>
      <c r="AX206" s="36"/>
      <c r="AY206" s="36"/>
      <c r="AZ206" s="36"/>
      <c r="BA206" s="36"/>
      <c r="BB206" s="36"/>
      <c r="BC206" s="36"/>
      <c r="BD206" s="36"/>
      <c r="BE206" s="36">
        <f t="shared" si="4"/>
        <v>6</v>
      </c>
      <c r="BF206" s="36"/>
      <c r="BG206" s="36"/>
      <c r="BH206" s="36"/>
      <c r="BI206" s="36"/>
      <c r="BJ206" s="36"/>
      <c r="BK206" s="36"/>
      <c r="BL206" s="36"/>
    </row>
    <row r="207" spans="1:64" x14ac:dyDescent="0.25"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</row>
    <row r="209" spans="1:59" ht="16.5" customHeight="1" x14ac:dyDescent="0.25">
      <c r="A209" s="84" t="s">
        <v>203</v>
      </c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  <c r="V209" s="85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  <c r="AN209" s="5"/>
      <c r="AO209" s="86" t="s">
        <v>205</v>
      </c>
      <c r="AP209" s="77"/>
      <c r="AQ209" s="77"/>
      <c r="AR209" s="77"/>
      <c r="AS209" s="77"/>
      <c r="AT209" s="77"/>
      <c r="AU209" s="77"/>
      <c r="AV209" s="77"/>
      <c r="AW209" s="77"/>
      <c r="AX209" s="77"/>
      <c r="AY209" s="77"/>
      <c r="AZ209" s="77"/>
      <c r="BA209" s="77"/>
      <c r="BB209" s="77"/>
      <c r="BC209" s="77"/>
      <c r="BD209" s="77"/>
      <c r="BE209" s="77"/>
      <c r="BF209" s="77"/>
      <c r="BG209" s="77"/>
    </row>
    <row r="210" spans="1:59" x14ac:dyDescent="0.25">
      <c r="W210" s="90" t="s">
        <v>9</v>
      </c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  <c r="AH210" s="90"/>
      <c r="AI210" s="90"/>
      <c r="AJ210" s="90"/>
      <c r="AK210" s="90"/>
      <c r="AL210" s="90"/>
      <c r="AM210" s="90"/>
      <c r="AO210" s="90" t="s">
        <v>58</v>
      </c>
      <c r="AP210" s="90"/>
      <c r="AQ210" s="90"/>
      <c r="AR210" s="90"/>
      <c r="AS210" s="90"/>
      <c r="AT210" s="90"/>
      <c r="AU210" s="90"/>
      <c r="AV210" s="90"/>
      <c r="AW210" s="90"/>
      <c r="AX210" s="90"/>
      <c r="AY210" s="90"/>
      <c r="AZ210" s="90"/>
      <c r="BA210" s="90"/>
      <c r="BB210" s="90"/>
      <c r="BC210" s="90"/>
      <c r="BD210" s="90"/>
      <c r="BE210" s="90"/>
      <c r="BF210" s="90"/>
      <c r="BG210" s="90"/>
    </row>
    <row r="211" spans="1:59" ht="15.75" customHeight="1" x14ac:dyDescent="0.25">
      <c r="A211" s="89" t="s">
        <v>7</v>
      </c>
      <c r="B211" s="89"/>
      <c r="C211" s="89"/>
      <c r="D211" s="89"/>
      <c r="E211" s="89"/>
      <c r="F211" s="89"/>
    </row>
    <row r="212" spans="1:59" ht="16.8" customHeight="1" x14ac:dyDescent="0.25">
      <c r="A212" s="107" t="s">
        <v>202</v>
      </c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108"/>
      <c r="AD212" s="108"/>
      <c r="AE212" s="108"/>
      <c r="AF212" s="108"/>
      <c r="AG212" s="108"/>
      <c r="AH212" s="108"/>
      <c r="AI212" s="108"/>
      <c r="AJ212" s="108"/>
      <c r="AK212" s="108"/>
      <c r="AL212" s="108"/>
      <c r="AM212" s="108"/>
      <c r="AN212" s="108"/>
      <c r="AO212" s="108"/>
      <c r="AP212" s="108"/>
      <c r="AQ212" s="108"/>
      <c r="AR212" s="108"/>
      <c r="AS212" s="108"/>
    </row>
    <row r="213" spans="1:59" x14ac:dyDescent="0.25">
      <c r="A213" s="109" t="s">
        <v>53</v>
      </c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</row>
    <row r="214" spans="1:59" ht="10.5" customHeight="1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</row>
    <row r="215" spans="1:59" ht="15.6" customHeight="1" x14ac:dyDescent="0.25">
      <c r="A215" s="84" t="s">
        <v>204</v>
      </c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  <c r="V215" s="85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5"/>
      <c r="AO215" s="86" t="s">
        <v>206</v>
      </c>
      <c r="AP215" s="77"/>
      <c r="AQ215" s="77"/>
      <c r="AR215" s="77"/>
      <c r="AS215" s="77"/>
      <c r="AT215" s="77"/>
      <c r="AU215" s="77"/>
      <c r="AV215" s="77"/>
      <c r="AW215" s="77"/>
      <c r="AX215" s="77"/>
      <c r="AY215" s="77"/>
      <c r="AZ215" s="77"/>
      <c r="BA215" s="77"/>
      <c r="BB215" s="77"/>
      <c r="BC215" s="77"/>
      <c r="BD215" s="77"/>
      <c r="BE215" s="77"/>
      <c r="BF215" s="77"/>
      <c r="BG215" s="77"/>
    </row>
    <row r="216" spans="1:59" x14ac:dyDescent="0.25">
      <c r="W216" s="90" t="s">
        <v>9</v>
      </c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  <c r="AH216" s="90"/>
      <c r="AI216" s="90"/>
      <c r="AJ216" s="90"/>
      <c r="AK216" s="90"/>
      <c r="AL216" s="90"/>
      <c r="AM216" s="90"/>
      <c r="AO216" s="90" t="s">
        <v>58</v>
      </c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</row>
    <row r="217" spans="1:59" x14ac:dyDescent="0.25">
      <c r="A217" s="110">
        <v>43809</v>
      </c>
      <c r="B217" s="111"/>
      <c r="C217" s="111"/>
      <c r="D217" s="111"/>
      <c r="E217" s="111"/>
      <c r="F217" s="111"/>
      <c r="G217" s="111"/>
      <c r="H217" s="111"/>
    </row>
    <row r="218" spans="1:59" x14ac:dyDescent="0.25">
      <c r="A218" s="90" t="s">
        <v>51</v>
      </c>
      <c r="B218" s="90"/>
      <c r="C218" s="90"/>
      <c r="D218" s="90"/>
      <c r="E218" s="90"/>
      <c r="F218" s="90"/>
      <c r="G218" s="90"/>
      <c r="H218" s="90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1:59" x14ac:dyDescent="0.25">
      <c r="A219" s="25" t="s">
        <v>52</v>
      </c>
    </row>
  </sheetData>
  <mergeCells count="976">
    <mergeCell ref="A218:H218"/>
    <mergeCell ref="A212:AS212"/>
    <mergeCell ref="A213:AS213"/>
    <mergeCell ref="A217:H217"/>
    <mergeCell ref="A90:C91"/>
    <mergeCell ref="D92:AA92"/>
    <mergeCell ref="AB92:AI92"/>
    <mergeCell ref="W216:AM216"/>
    <mergeCell ref="G135:Y135"/>
    <mergeCell ref="Z135:AD135"/>
    <mergeCell ref="AE135:AN135"/>
    <mergeCell ref="AO135:AV135"/>
    <mergeCell ref="G136:Y136"/>
    <mergeCell ref="Z136:AD136"/>
    <mergeCell ref="AE136:AN136"/>
    <mergeCell ref="AO136:AV136"/>
    <mergeCell ref="A101:F101"/>
    <mergeCell ref="A102:F102"/>
    <mergeCell ref="Z102:AD102"/>
    <mergeCell ref="A99:BL99"/>
    <mergeCell ref="A100:F100"/>
    <mergeCell ref="AE100:AN100"/>
    <mergeCell ref="Z100:AD100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0:F40"/>
    <mergeCell ref="L14:BL14"/>
    <mergeCell ref="A16:B16"/>
    <mergeCell ref="D17:J17"/>
    <mergeCell ref="A32:F32"/>
    <mergeCell ref="G32:BL32"/>
    <mergeCell ref="G100:Y100"/>
    <mergeCell ref="AO100:AV100"/>
    <mergeCell ref="AW100:BD100"/>
    <mergeCell ref="D90:AA91"/>
    <mergeCell ref="AB90:AI91"/>
    <mergeCell ref="AJ90:AQ91"/>
    <mergeCell ref="AR90:AY91"/>
    <mergeCell ref="AR96:AY96"/>
    <mergeCell ref="A22:T22"/>
    <mergeCell ref="AS22:BC22"/>
    <mergeCell ref="BD22:BL22"/>
    <mergeCell ref="A62:AZ62"/>
    <mergeCell ref="A61:AZ61"/>
    <mergeCell ref="A37:BL37"/>
    <mergeCell ref="A38:F38"/>
    <mergeCell ref="G38:BL38"/>
    <mergeCell ref="A39:F39"/>
    <mergeCell ref="A35:BL35"/>
    <mergeCell ref="G39:BL39"/>
    <mergeCell ref="A34:BL34"/>
    <mergeCell ref="A89:AY89"/>
    <mergeCell ref="AE101:AN101"/>
    <mergeCell ref="AE102:AN102"/>
    <mergeCell ref="AO216:BG216"/>
    <mergeCell ref="AO210:BG210"/>
    <mergeCell ref="G101:Y101"/>
    <mergeCell ref="G102:Y102"/>
    <mergeCell ref="G103:Y103"/>
    <mergeCell ref="AO101:AV101"/>
    <mergeCell ref="Z101:AD101"/>
    <mergeCell ref="AW135:BD135"/>
    <mergeCell ref="BE135:BL135"/>
    <mergeCell ref="AW136:BD136"/>
    <mergeCell ref="BE136:BL136"/>
    <mergeCell ref="G134:Y134"/>
    <mergeCell ref="Z134:AD134"/>
    <mergeCell ref="AE134:AN134"/>
    <mergeCell ref="AO134:AV134"/>
    <mergeCell ref="AW134:BD134"/>
    <mergeCell ref="BE134:BL134"/>
    <mergeCell ref="A215:V215"/>
    <mergeCell ref="W215:AM215"/>
    <mergeCell ref="AO215:BG215"/>
    <mergeCell ref="A103:F103"/>
    <mergeCell ref="Z103:AD103"/>
    <mergeCell ref="AE103:AN103"/>
    <mergeCell ref="A209:V209"/>
    <mergeCell ref="W209:AM209"/>
    <mergeCell ref="AO209:BG209"/>
    <mergeCell ref="A211:F211"/>
    <mergeCell ref="W210:AM210"/>
    <mergeCell ref="A133:F136"/>
    <mergeCell ref="AB94:AI94"/>
    <mergeCell ref="AJ94:AQ94"/>
    <mergeCell ref="AR94:AY94"/>
    <mergeCell ref="A96:C96"/>
    <mergeCell ref="D96:AA96"/>
    <mergeCell ref="AB96:AI96"/>
    <mergeCell ref="AJ96:AQ96"/>
    <mergeCell ref="A92:C92"/>
    <mergeCell ref="AR92:AY92"/>
    <mergeCell ref="A93:C93"/>
    <mergeCell ref="D93:AA93"/>
    <mergeCell ref="AB93:AI93"/>
    <mergeCell ref="AJ93:AQ93"/>
    <mergeCell ref="AR93:AY93"/>
    <mergeCell ref="AJ92:AQ92"/>
    <mergeCell ref="AO1:BL1"/>
    <mergeCell ref="A88:BL88"/>
    <mergeCell ref="A68:C68"/>
    <mergeCell ref="U22:AD22"/>
    <mergeCell ref="AE22:AR22"/>
    <mergeCell ref="AK68:AR68"/>
    <mergeCell ref="AS68:AZ68"/>
    <mergeCell ref="D19:J19"/>
    <mergeCell ref="D20:J20"/>
    <mergeCell ref="L20:AB20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C68:AJ68"/>
    <mergeCell ref="AC63:AJ64"/>
    <mergeCell ref="AK63:AR64"/>
    <mergeCell ref="D68:AB68"/>
    <mergeCell ref="A65:C65"/>
    <mergeCell ref="A66:C66"/>
    <mergeCell ref="AK65:AR65"/>
    <mergeCell ref="G41:BL41"/>
    <mergeCell ref="A63:C64"/>
    <mergeCell ref="A42:F42"/>
    <mergeCell ref="G42:BL42"/>
    <mergeCell ref="A43:F43"/>
    <mergeCell ref="G43:BL43"/>
    <mergeCell ref="AW101:BD101"/>
    <mergeCell ref="BE101:BL101"/>
    <mergeCell ref="BE103:BL103"/>
    <mergeCell ref="AO102:AV102"/>
    <mergeCell ref="AW102:BD102"/>
    <mergeCell ref="BE102:BL102"/>
    <mergeCell ref="AW103:BD103"/>
    <mergeCell ref="AO103:AV103"/>
    <mergeCell ref="AS63:AZ64"/>
    <mergeCell ref="D63:AB64"/>
    <mergeCell ref="D65:AB65"/>
    <mergeCell ref="D66:AB66"/>
    <mergeCell ref="AC65:AJ65"/>
    <mergeCell ref="AC66:AJ66"/>
    <mergeCell ref="AK66:AR66"/>
    <mergeCell ref="AS66:AZ66"/>
    <mergeCell ref="AS65:AZ65"/>
    <mergeCell ref="BE100:BL100"/>
    <mergeCell ref="A94:C94"/>
    <mergeCell ref="D94:AA94"/>
    <mergeCell ref="A47:F47"/>
    <mergeCell ref="G47:BL47"/>
    <mergeCell ref="A48:F48"/>
    <mergeCell ref="G48:BL48"/>
    <mergeCell ref="A52:F52"/>
    <mergeCell ref="G52:BL52"/>
    <mergeCell ref="A44:F44"/>
    <mergeCell ref="G44:BL44"/>
    <mergeCell ref="A45:F45"/>
    <mergeCell ref="G45:BL45"/>
    <mergeCell ref="A46:F46"/>
    <mergeCell ref="G46:BL46"/>
    <mergeCell ref="A49:F49"/>
    <mergeCell ref="G49:BL49"/>
    <mergeCell ref="A58:F58"/>
    <mergeCell ref="G58:BL58"/>
    <mergeCell ref="A54:F54"/>
    <mergeCell ref="G54:BL54"/>
    <mergeCell ref="A55:F55"/>
    <mergeCell ref="G55:BL55"/>
    <mergeCell ref="A56:F56"/>
    <mergeCell ref="G56:BL56"/>
    <mergeCell ref="A53:F53"/>
    <mergeCell ref="G53:BL53"/>
    <mergeCell ref="A50:F50"/>
    <mergeCell ref="G50:BL50"/>
    <mergeCell ref="A51:F51"/>
    <mergeCell ref="G51:BL51"/>
    <mergeCell ref="A59:F59"/>
    <mergeCell ref="G59:BL59"/>
    <mergeCell ref="A69:C69"/>
    <mergeCell ref="D69:AB69"/>
    <mergeCell ref="AC69:AJ69"/>
    <mergeCell ref="AK69:AR69"/>
    <mergeCell ref="AS69:AZ69"/>
    <mergeCell ref="A57:F57"/>
    <mergeCell ref="G57:BL57"/>
    <mergeCell ref="AS72:AZ72"/>
    <mergeCell ref="A73:C73"/>
    <mergeCell ref="D73:AB73"/>
    <mergeCell ref="AC73:AJ73"/>
    <mergeCell ref="AK73:AR73"/>
    <mergeCell ref="AS73:AZ73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7:C77"/>
    <mergeCell ref="D77:AB77"/>
    <mergeCell ref="AC77:AJ77"/>
    <mergeCell ref="AK77:AR77"/>
    <mergeCell ref="AS77:AZ77"/>
    <mergeCell ref="A67:C67"/>
    <mergeCell ref="D67:AB67"/>
    <mergeCell ref="AC67:AJ67"/>
    <mergeCell ref="AK67:AR67"/>
    <mergeCell ref="AS67:AZ67"/>
    <mergeCell ref="A74:C74"/>
    <mergeCell ref="D74:AB74"/>
    <mergeCell ref="AC74:AJ74"/>
    <mergeCell ref="AK74:AR74"/>
    <mergeCell ref="AS74:AZ74"/>
    <mergeCell ref="A76:C76"/>
    <mergeCell ref="D76:AB76"/>
    <mergeCell ref="AC76:AJ76"/>
    <mergeCell ref="AK76:AR76"/>
    <mergeCell ref="AS76:AZ76"/>
    <mergeCell ref="A72:C72"/>
    <mergeCell ref="D72:AB72"/>
    <mergeCell ref="AC72:AJ72"/>
    <mergeCell ref="AK72:AR72"/>
    <mergeCell ref="AS80:AZ80"/>
    <mergeCell ref="A81:C81"/>
    <mergeCell ref="D81:AB81"/>
    <mergeCell ref="AC81:AJ81"/>
    <mergeCell ref="AK81:AR81"/>
    <mergeCell ref="AS81:AZ81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75:C75"/>
    <mergeCell ref="D75:AB75"/>
    <mergeCell ref="AC75:AJ75"/>
    <mergeCell ref="AK75:AR75"/>
    <mergeCell ref="AS75:AZ75"/>
    <mergeCell ref="A84:C84"/>
    <mergeCell ref="D84:AB84"/>
    <mergeCell ref="AC84:AJ84"/>
    <mergeCell ref="AK84:AR84"/>
    <mergeCell ref="AS84:AZ84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0:C80"/>
    <mergeCell ref="D80:AB80"/>
    <mergeCell ref="AC80:AJ80"/>
    <mergeCell ref="AK80:AR80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97:C97"/>
    <mergeCell ref="D97:AA97"/>
    <mergeCell ref="AB97:AI97"/>
    <mergeCell ref="AJ97:AQ97"/>
    <mergeCell ref="AR97:AY97"/>
    <mergeCell ref="A95:C95"/>
    <mergeCell ref="D95:AA95"/>
    <mergeCell ref="AB95:AI95"/>
    <mergeCell ref="AJ95:AQ95"/>
    <mergeCell ref="AR95:AY95"/>
    <mergeCell ref="BE104:BL104"/>
    <mergeCell ref="G105:Y105"/>
    <mergeCell ref="Z105:AD105"/>
    <mergeCell ref="AE105:AN105"/>
    <mergeCell ref="AO105:AV105"/>
    <mergeCell ref="AW105:BD105"/>
    <mergeCell ref="BE105:BL105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G106:Y106"/>
    <mergeCell ref="Z106:AD106"/>
    <mergeCell ref="AE106:AN106"/>
    <mergeCell ref="AO106:AV106"/>
    <mergeCell ref="AW106:BD106"/>
    <mergeCell ref="BE108:BL108"/>
    <mergeCell ref="G109:Y109"/>
    <mergeCell ref="Z109:AD109"/>
    <mergeCell ref="AE109:AN109"/>
    <mergeCell ref="AO109:AV109"/>
    <mergeCell ref="AW109:BD109"/>
    <mergeCell ref="BE109:BL109"/>
    <mergeCell ref="G108:Y108"/>
    <mergeCell ref="Z108:AD108"/>
    <mergeCell ref="AE108:AN108"/>
    <mergeCell ref="AO108:AV108"/>
    <mergeCell ref="AW108:BD108"/>
    <mergeCell ref="BE110:BL110"/>
    <mergeCell ref="G111:Y111"/>
    <mergeCell ref="Z111:AD111"/>
    <mergeCell ref="AE111:AN111"/>
    <mergeCell ref="AO111:AV111"/>
    <mergeCell ref="AW111:BD111"/>
    <mergeCell ref="BE111:BL111"/>
    <mergeCell ref="G110:Y110"/>
    <mergeCell ref="Z110:AD110"/>
    <mergeCell ref="AE110:AN110"/>
    <mergeCell ref="AO110:AV110"/>
    <mergeCell ref="AW110:BD110"/>
    <mergeCell ref="BE112:BL112"/>
    <mergeCell ref="G113:Y113"/>
    <mergeCell ref="Z113:AD113"/>
    <mergeCell ref="AE113:AN113"/>
    <mergeCell ref="AO113:AV113"/>
    <mergeCell ref="AW113:BD113"/>
    <mergeCell ref="BE113:BL113"/>
    <mergeCell ref="G112:Y112"/>
    <mergeCell ref="Z112:AD112"/>
    <mergeCell ref="AE112:AN112"/>
    <mergeCell ref="AO112:AV112"/>
    <mergeCell ref="AW112:BD112"/>
    <mergeCell ref="BE114:BL114"/>
    <mergeCell ref="G115:Y115"/>
    <mergeCell ref="Z115:AD115"/>
    <mergeCell ref="AE115:AN115"/>
    <mergeCell ref="AO115:AV115"/>
    <mergeCell ref="AW115:BD115"/>
    <mergeCell ref="BE115:BL115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G116:Y116"/>
    <mergeCell ref="Z116:AD116"/>
    <mergeCell ref="AE116:AN116"/>
    <mergeCell ref="AO116:AV116"/>
    <mergeCell ref="AW116:BD116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6:BL126"/>
    <mergeCell ref="G127:Y127"/>
    <mergeCell ref="Z127:AD127"/>
    <mergeCell ref="AE127:AN127"/>
    <mergeCell ref="AO127:AV127"/>
    <mergeCell ref="AW127:BD127"/>
    <mergeCell ref="BE127:BL127"/>
    <mergeCell ref="G126:Y126"/>
    <mergeCell ref="Z126:AD126"/>
    <mergeCell ref="AE126:AN126"/>
    <mergeCell ref="AO126:AV126"/>
    <mergeCell ref="AW126:BD126"/>
    <mergeCell ref="BE128:BL128"/>
    <mergeCell ref="G129:Y129"/>
    <mergeCell ref="Z129:AD129"/>
    <mergeCell ref="AE129:AN129"/>
    <mergeCell ref="AO129:AV129"/>
    <mergeCell ref="AW129:BD129"/>
    <mergeCell ref="BE129:BL129"/>
    <mergeCell ref="G128:Y128"/>
    <mergeCell ref="Z128:AD128"/>
    <mergeCell ref="AE128:AN128"/>
    <mergeCell ref="AO128:AV128"/>
    <mergeCell ref="AW128:BD128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32:BL132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7:BL137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9:BL139"/>
    <mergeCell ref="G140:Y140"/>
    <mergeCell ref="Z140:AD140"/>
    <mergeCell ref="AE140:AN140"/>
    <mergeCell ref="AO140:AV140"/>
    <mergeCell ref="AW140:BD140"/>
    <mergeCell ref="BE140:BL140"/>
    <mergeCell ref="G139:Y139"/>
    <mergeCell ref="Z139:AD139"/>
    <mergeCell ref="AE139:AN139"/>
    <mergeCell ref="AO139:AV139"/>
    <mergeCell ref="AW139:BD139"/>
    <mergeCell ref="BE141:BL141"/>
    <mergeCell ref="G142:Y142"/>
    <mergeCell ref="Z142:AD142"/>
    <mergeCell ref="AE142:AN142"/>
    <mergeCell ref="AO142:AV142"/>
    <mergeCell ref="AW142:BD142"/>
    <mergeCell ref="BE142:BL142"/>
    <mergeCell ref="G141:Y141"/>
    <mergeCell ref="Z141:AD141"/>
    <mergeCell ref="AE141:AN141"/>
    <mergeCell ref="AO141:AV141"/>
    <mergeCell ref="AW141:BD141"/>
    <mergeCell ref="BE143:BL143"/>
    <mergeCell ref="G144:Y144"/>
    <mergeCell ref="Z144:AD144"/>
    <mergeCell ref="AE144:AN144"/>
    <mergeCell ref="AO144:AV144"/>
    <mergeCell ref="AW144:BD144"/>
    <mergeCell ref="BE144:BL144"/>
    <mergeCell ref="G143:Y143"/>
    <mergeCell ref="Z143:AD143"/>
    <mergeCell ref="AE143:AN143"/>
    <mergeCell ref="AO143:AV143"/>
    <mergeCell ref="AW143:BD143"/>
    <mergeCell ref="BE145:BL145"/>
    <mergeCell ref="G146:Y146"/>
    <mergeCell ref="Z146:AD146"/>
    <mergeCell ref="AE146:AN146"/>
    <mergeCell ref="AO146:AV146"/>
    <mergeCell ref="AW146:BD146"/>
    <mergeCell ref="BE146:BL146"/>
    <mergeCell ref="G145:Y145"/>
    <mergeCell ref="Z145:AD145"/>
    <mergeCell ref="AE145:AN145"/>
    <mergeCell ref="AO145:AV145"/>
    <mergeCell ref="AW145:BD145"/>
    <mergeCell ref="BE147:BL147"/>
    <mergeCell ref="G148:Y148"/>
    <mergeCell ref="Z148:AD148"/>
    <mergeCell ref="AE148:AN148"/>
    <mergeCell ref="AO148:AV148"/>
    <mergeCell ref="AW148:BD148"/>
    <mergeCell ref="BE148:BL148"/>
    <mergeCell ref="G147:Y147"/>
    <mergeCell ref="Z147:AD147"/>
    <mergeCell ref="AE147:AN147"/>
    <mergeCell ref="AO147:AV147"/>
    <mergeCell ref="AW147:BD147"/>
    <mergeCell ref="BE149:BL149"/>
    <mergeCell ref="G150:Y150"/>
    <mergeCell ref="Z150:AD150"/>
    <mergeCell ref="AE150:AN150"/>
    <mergeCell ref="AO150:AV150"/>
    <mergeCell ref="AW150:BD150"/>
    <mergeCell ref="BE150:BL150"/>
    <mergeCell ref="G149:Y149"/>
    <mergeCell ref="Z149:AD149"/>
    <mergeCell ref="AE149:AN149"/>
    <mergeCell ref="AO149:AV149"/>
    <mergeCell ref="AW149:BD149"/>
    <mergeCell ref="BE151:BL151"/>
    <mergeCell ref="G152:Y152"/>
    <mergeCell ref="Z152:AD152"/>
    <mergeCell ref="AE152:AN152"/>
    <mergeCell ref="AO152:AV152"/>
    <mergeCell ref="AW152:BD152"/>
    <mergeCell ref="BE152:BL152"/>
    <mergeCell ref="G151:Y151"/>
    <mergeCell ref="Z151:AD151"/>
    <mergeCell ref="AE151:AN151"/>
    <mergeCell ref="AO151:AV151"/>
    <mergeCell ref="AW151:BD151"/>
    <mergeCell ref="AW155:BD155"/>
    <mergeCell ref="BE153:BL153"/>
    <mergeCell ref="G154:Y154"/>
    <mergeCell ref="Z154:AD154"/>
    <mergeCell ref="AE154:AN154"/>
    <mergeCell ref="AO154:AV154"/>
    <mergeCell ref="AW154:BD154"/>
    <mergeCell ref="BE154:BL154"/>
    <mergeCell ref="G153:Y153"/>
    <mergeCell ref="Z153:AD153"/>
    <mergeCell ref="AE153:AN153"/>
    <mergeCell ref="AO153:AV153"/>
    <mergeCell ref="AW153:BD153"/>
    <mergeCell ref="BE157:BL157"/>
    <mergeCell ref="G158:Y158"/>
    <mergeCell ref="Z158:AD158"/>
    <mergeCell ref="AE158:AN158"/>
    <mergeCell ref="AO158:AV158"/>
    <mergeCell ref="AW158:BD158"/>
    <mergeCell ref="BE158:BL158"/>
    <mergeCell ref="A155:F158"/>
    <mergeCell ref="G157:Y157"/>
    <mergeCell ref="Z157:AD157"/>
    <mergeCell ref="AE157:AN157"/>
    <mergeCell ref="AO157:AV157"/>
    <mergeCell ref="AW157:BD157"/>
    <mergeCell ref="BE155:BL155"/>
    <mergeCell ref="G156:Y156"/>
    <mergeCell ref="Z156:AD156"/>
    <mergeCell ref="AE156:AN156"/>
    <mergeCell ref="AO156:AV156"/>
    <mergeCell ref="AW156:BD156"/>
    <mergeCell ref="BE156:BL156"/>
    <mergeCell ref="G155:Y155"/>
    <mergeCell ref="Z155:AD155"/>
    <mergeCell ref="AE155:AN155"/>
    <mergeCell ref="AO155:AV155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71:BL171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73:BL173"/>
    <mergeCell ref="G174:Y174"/>
    <mergeCell ref="Z174:AD174"/>
    <mergeCell ref="AE174:AN174"/>
    <mergeCell ref="AO174:AV174"/>
    <mergeCell ref="AW174:BD174"/>
    <mergeCell ref="BE174:BL174"/>
    <mergeCell ref="A172:F173"/>
    <mergeCell ref="G173:Y173"/>
    <mergeCell ref="Z173:AD173"/>
    <mergeCell ref="AE173:AN173"/>
    <mergeCell ref="AO173:AV173"/>
    <mergeCell ref="AW173:BD173"/>
    <mergeCell ref="BE175:BL175"/>
    <mergeCell ref="G176:Y176"/>
    <mergeCell ref="Z176:AD176"/>
    <mergeCell ref="AE176:AN176"/>
    <mergeCell ref="AO176:AV176"/>
    <mergeCell ref="AW176:BD176"/>
    <mergeCell ref="BE176:BL176"/>
    <mergeCell ref="A174:F175"/>
    <mergeCell ref="G175:Y175"/>
    <mergeCell ref="Z175:AD175"/>
    <mergeCell ref="AE175:AN175"/>
    <mergeCell ref="AO175:AV175"/>
    <mergeCell ref="AW175:BD175"/>
    <mergeCell ref="BE177:BL177"/>
    <mergeCell ref="G178:Y178"/>
    <mergeCell ref="Z178:AD178"/>
    <mergeCell ref="AE178:AN178"/>
    <mergeCell ref="AO178:AV178"/>
    <mergeCell ref="AW178:BD178"/>
    <mergeCell ref="BE178:BL178"/>
    <mergeCell ref="A176:F177"/>
    <mergeCell ref="G177:Y177"/>
    <mergeCell ref="Z177:AD177"/>
    <mergeCell ref="AE177:AN177"/>
    <mergeCell ref="AO177:AV177"/>
    <mergeCell ref="AW177:BD177"/>
    <mergeCell ref="BE179:BL179"/>
    <mergeCell ref="G180:Y180"/>
    <mergeCell ref="Z180:AD180"/>
    <mergeCell ref="AE180:AN180"/>
    <mergeCell ref="AO180:AV180"/>
    <mergeCell ref="AW180:BD180"/>
    <mergeCell ref="BE180:BL180"/>
    <mergeCell ref="A178:F179"/>
    <mergeCell ref="G179:Y179"/>
    <mergeCell ref="Z179:AD179"/>
    <mergeCell ref="AE179:AN179"/>
    <mergeCell ref="AO179:AV179"/>
    <mergeCell ref="AW179:BD179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0:F181"/>
    <mergeCell ref="G181:Y181"/>
    <mergeCell ref="Z181:AD181"/>
    <mergeCell ref="AE181:AN181"/>
    <mergeCell ref="AO181:AV181"/>
    <mergeCell ref="AW181:BD181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A104:F106"/>
    <mergeCell ref="A108:F110"/>
    <mergeCell ref="A111:F113"/>
    <mergeCell ref="A114:F116"/>
    <mergeCell ref="A126:F129"/>
    <mergeCell ref="A138:F139"/>
    <mergeCell ref="A140:F147"/>
    <mergeCell ref="A148:F151"/>
    <mergeCell ref="A152:F154"/>
  </mergeCells>
  <phoneticPr fontId="0" type="noConversion"/>
  <conditionalFormatting sqref="G103:L103">
    <cfRule type="cellIs" dxfId="197" priority="231" stopIfTrue="1" operator="equal">
      <formula>$G102</formula>
    </cfRule>
  </conditionalFormatting>
  <conditionalFormatting sqref="D68">
    <cfRule type="cellIs" dxfId="196" priority="232" stopIfTrue="1" operator="equal">
      <formula>$D66</formula>
    </cfRule>
  </conditionalFormatting>
  <conditionalFormatting sqref="A103:F103">
    <cfRule type="cellIs" dxfId="195" priority="233" stopIfTrue="1" operator="equal">
      <formula>0</formula>
    </cfRule>
  </conditionalFormatting>
  <conditionalFormatting sqref="D69">
    <cfRule type="cellIs" dxfId="194" priority="230" stopIfTrue="1" operator="equal">
      <formula>$D68</formula>
    </cfRule>
  </conditionalFormatting>
  <conditionalFormatting sqref="D70">
    <cfRule type="cellIs" dxfId="193" priority="229" stopIfTrue="1" operator="equal">
      <formula>$D69</formula>
    </cfRule>
  </conditionalFormatting>
  <conditionalFormatting sqref="D71">
    <cfRule type="cellIs" dxfId="192" priority="228" stopIfTrue="1" operator="equal">
      <formula>$D70</formula>
    </cfRule>
  </conditionalFormatting>
  <conditionalFormatting sqref="D72">
    <cfRule type="cellIs" dxfId="191" priority="227" stopIfTrue="1" operator="equal">
      <formula>$D71</formula>
    </cfRule>
  </conditionalFormatting>
  <conditionalFormatting sqref="D73">
    <cfRule type="cellIs" dxfId="190" priority="226" stopIfTrue="1" operator="equal">
      <formula>$D72</formula>
    </cfRule>
  </conditionalFormatting>
  <conditionalFormatting sqref="D74">
    <cfRule type="cellIs" dxfId="189" priority="225" stopIfTrue="1" operator="equal">
      <formula>$D73</formula>
    </cfRule>
  </conditionalFormatting>
  <conditionalFormatting sqref="D76">
    <cfRule type="cellIs" dxfId="188" priority="224" stopIfTrue="1" operator="equal">
      <formula>$D74</formula>
    </cfRule>
  </conditionalFormatting>
  <conditionalFormatting sqref="D77">
    <cfRule type="cellIs" dxfId="187" priority="223" stopIfTrue="1" operator="equal">
      <formula>$D76</formula>
    </cfRule>
  </conditionalFormatting>
  <conditionalFormatting sqref="D67">
    <cfRule type="cellIs" dxfId="186" priority="222" stopIfTrue="1" operator="equal">
      <formula>$D77</formula>
    </cfRule>
  </conditionalFormatting>
  <conditionalFormatting sqref="D79">
    <cfRule type="cellIs" dxfId="185" priority="220" stopIfTrue="1" operator="equal">
      <formula>$D78</formula>
    </cfRule>
  </conditionalFormatting>
  <conditionalFormatting sqref="D80">
    <cfRule type="cellIs" dxfId="184" priority="219" stopIfTrue="1" operator="equal">
      <formula>$D79</formula>
    </cfRule>
  </conditionalFormatting>
  <conditionalFormatting sqref="D81">
    <cfRule type="cellIs" dxfId="183" priority="218" stopIfTrue="1" operator="equal">
      <formula>$D80</formula>
    </cfRule>
  </conditionalFormatting>
  <conditionalFormatting sqref="D82">
    <cfRule type="cellIs" dxfId="182" priority="217" stopIfTrue="1" operator="equal">
      <formula>$D81</formula>
    </cfRule>
  </conditionalFormatting>
  <conditionalFormatting sqref="D83">
    <cfRule type="cellIs" dxfId="181" priority="216" stopIfTrue="1" operator="equal">
      <formula>$D82</formula>
    </cfRule>
  </conditionalFormatting>
  <conditionalFormatting sqref="D75">
    <cfRule type="cellIs" dxfId="180" priority="215" stopIfTrue="1" operator="equal">
      <formula>$D83</formula>
    </cfRule>
  </conditionalFormatting>
  <conditionalFormatting sqref="D85">
    <cfRule type="cellIs" dxfId="179" priority="213" stopIfTrue="1" operator="equal">
      <formula>$D84</formula>
    </cfRule>
  </conditionalFormatting>
  <conditionalFormatting sqref="D86">
    <cfRule type="cellIs" dxfId="178" priority="212" stopIfTrue="1" operator="equal">
      <formula>$D85</formula>
    </cfRule>
  </conditionalFormatting>
  <conditionalFormatting sqref="G104">
    <cfRule type="cellIs" dxfId="177" priority="209" stopIfTrue="1" operator="equal">
      <formula>$G103</formula>
    </cfRule>
  </conditionalFormatting>
  <conditionalFormatting sqref="A104">
    <cfRule type="cellIs" dxfId="176" priority="210" stopIfTrue="1" operator="equal">
      <formula>0</formula>
    </cfRule>
  </conditionalFormatting>
  <conditionalFormatting sqref="G105">
    <cfRule type="cellIs" dxfId="175" priority="207" stopIfTrue="1" operator="equal">
      <formula>$G104</formula>
    </cfRule>
  </conditionalFormatting>
  <conditionalFormatting sqref="G106">
    <cfRule type="cellIs" dxfId="174" priority="205" stopIfTrue="1" operator="equal">
      <formula>$G105</formula>
    </cfRule>
  </conditionalFormatting>
  <conditionalFormatting sqref="G107">
    <cfRule type="cellIs" dxfId="173" priority="203" stopIfTrue="1" operator="equal">
      <formula>$G106</formula>
    </cfRule>
  </conditionalFormatting>
  <conditionalFormatting sqref="A107:F107">
    <cfRule type="cellIs" dxfId="172" priority="204" stopIfTrue="1" operator="equal">
      <formula>0</formula>
    </cfRule>
  </conditionalFormatting>
  <conditionalFormatting sqref="G108">
    <cfRule type="cellIs" dxfId="171" priority="201" stopIfTrue="1" operator="equal">
      <formula>$G107</formula>
    </cfRule>
  </conditionalFormatting>
  <conditionalFormatting sqref="A108">
    <cfRule type="cellIs" dxfId="170" priority="202" stopIfTrue="1" operator="equal">
      <formula>0</formula>
    </cfRule>
  </conditionalFormatting>
  <conditionalFormatting sqref="G109">
    <cfRule type="cellIs" dxfId="169" priority="199" stopIfTrue="1" operator="equal">
      <formula>$G108</formula>
    </cfRule>
  </conditionalFormatting>
  <conditionalFormatting sqref="G110">
    <cfRule type="cellIs" dxfId="168" priority="197" stopIfTrue="1" operator="equal">
      <formula>$G109</formula>
    </cfRule>
  </conditionalFormatting>
  <conditionalFormatting sqref="G111">
    <cfRule type="cellIs" dxfId="167" priority="195" stopIfTrue="1" operator="equal">
      <formula>$G110</formula>
    </cfRule>
  </conditionalFormatting>
  <conditionalFormatting sqref="A111">
    <cfRule type="cellIs" dxfId="166" priority="196" stopIfTrue="1" operator="equal">
      <formula>0</formula>
    </cfRule>
  </conditionalFormatting>
  <conditionalFormatting sqref="G112">
    <cfRule type="cellIs" dxfId="165" priority="193" stopIfTrue="1" operator="equal">
      <formula>$G111</formula>
    </cfRule>
  </conditionalFormatting>
  <conditionalFormatting sqref="G113">
    <cfRule type="cellIs" dxfId="164" priority="191" stopIfTrue="1" operator="equal">
      <formula>$G112</formula>
    </cfRule>
  </conditionalFormatting>
  <conditionalFormatting sqref="G114">
    <cfRule type="cellIs" dxfId="163" priority="189" stopIfTrue="1" operator="equal">
      <formula>$G113</formula>
    </cfRule>
  </conditionalFormatting>
  <conditionalFormatting sqref="A114">
    <cfRule type="cellIs" dxfId="162" priority="190" stopIfTrue="1" operator="equal">
      <formula>0</formula>
    </cfRule>
  </conditionalFormatting>
  <conditionalFormatting sqref="G115">
    <cfRule type="cellIs" dxfId="161" priority="187" stopIfTrue="1" operator="equal">
      <formula>$G114</formula>
    </cfRule>
  </conditionalFormatting>
  <conditionalFormatting sqref="G116">
    <cfRule type="cellIs" dxfId="160" priority="185" stopIfTrue="1" operator="equal">
      <formula>$G115</formula>
    </cfRule>
  </conditionalFormatting>
  <conditionalFormatting sqref="G117">
    <cfRule type="cellIs" dxfId="159" priority="183" stopIfTrue="1" operator="equal">
      <formula>$G116</formula>
    </cfRule>
  </conditionalFormatting>
  <conditionalFormatting sqref="A117:F117">
    <cfRule type="cellIs" dxfId="158" priority="184" stopIfTrue="1" operator="equal">
      <formula>0</formula>
    </cfRule>
  </conditionalFormatting>
  <conditionalFormatting sqref="G118">
    <cfRule type="cellIs" dxfId="157" priority="181" stopIfTrue="1" operator="equal">
      <formula>$G117</formula>
    </cfRule>
  </conditionalFormatting>
  <conditionalFormatting sqref="A118:F118">
    <cfRule type="cellIs" dxfId="156" priority="182" stopIfTrue="1" operator="equal">
      <formula>0</formula>
    </cfRule>
  </conditionalFormatting>
  <conditionalFormatting sqref="G119">
    <cfRule type="cellIs" dxfId="155" priority="179" stopIfTrue="1" operator="equal">
      <formula>$G118</formula>
    </cfRule>
  </conditionalFormatting>
  <conditionalFormatting sqref="A119:F119">
    <cfRule type="cellIs" dxfId="154" priority="180" stopIfTrue="1" operator="equal">
      <formula>0</formula>
    </cfRule>
  </conditionalFormatting>
  <conditionalFormatting sqref="G120">
    <cfRule type="cellIs" dxfId="153" priority="177" stopIfTrue="1" operator="equal">
      <formula>$G119</formula>
    </cfRule>
  </conditionalFormatting>
  <conditionalFormatting sqref="A120:F120">
    <cfRule type="cellIs" dxfId="152" priority="178" stopIfTrue="1" operator="equal">
      <formula>0</formula>
    </cfRule>
  </conditionalFormatting>
  <conditionalFormatting sqref="G121">
    <cfRule type="cellIs" dxfId="151" priority="175" stopIfTrue="1" operator="equal">
      <formula>$G120</formula>
    </cfRule>
  </conditionalFormatting>
  <conditionalFormatting sqref="A121:F121">
    <cfRule type="cellIs" dxfId="150" priority="176" stopIfTrue="1" operator="equal">
      <formula>0</formula>
    </cfRule>
  </conditionalFormatting>
  <conditionalFormatting sqref="G122">
    <cfRule type="cellIs" dxfId="149" priority="173" stopIfTrue="1" operator="equal">
      <formula>$G121</formula>
    </cfRule>
  </conditionalFormatting>
  <conditionalFormatting sqref="A122:F122">
    <cfRule type="cellIs" dxfId="148" priority="174" stopIfTrue="1" operator="equal">
      <formula>0</formula>
    </cfRule>
  </conditionalFormatting>
  <conditionalFormatting sqref="G123">
    <cfRule type="cellIs" dxfId="147" priority="171" stopIfTrue="1" operator="equal">
      <formula>$G122</formula>
    </cfRule>
  </conditionalFormatting>
  <conditionalFormatting sqref="A123:F123">
    <cfRule type="cellIs" dxfId="146" priority="172" stopIfTrue="1" operator="equal">
      <formula>0</formula>
    </cfRule>
  </conditionalFormatting>
  <conditionalFormatting sqref="G124">
    <cfRule type="cellIs" dxfId="145" priority="169" stopIfTrue="1" operator="equal">
      <formula>$G123</formula>
    </cfRule>
  </conditionalFormatting>
  <conditionalFormatting sqref="A124:F124">
    <cfRule type="cellIs" dxfId="144" priority="170" stopIfTrue="1" operator="equal">
      <formula>0</formula>
    </cfRule>
  </conditionalFormatting>
  <conditionalFormatting sqref="G125">
    <cfRule type="cellIs" dxfId="143" priority="167" stopIfTrue="1" operator="equal">
      <formula>$G124</formula>
    </cfRule>
  </conditionalFormatting>
  <conditionalFormatting sqref="A125:F125">
    <cfRule type="cellIs" dxfId="142" priority="168" stopIfTrue="1" operator="equal">
      <formula>0</formula>
    </cfRule>
  </conditionalFormatting>
  <conditionalFormatting sqref="G126">
    <cfRule type="cellIs" dxfId="141" priority="165" stopIfTrue="1" operator="equal">
      <formula>$G125</formula>
    </cfRule>
  </conditionalFormatting>
  <conditionalFormatting sqref="A126">
    <cfRule type="cellIs" dxfId="140" priority="166" stopIfTrue="1" operator="equal">
      <formula>0</formula>
    </cfRule>
  </conditionalFormatting>
  <conditionalFormatting sqref="G127">
    <cfRule type="cellIs" dxfId="139" priority="163" stopIfTrue="1" operator="equal">
      <formula>$G126</formula>
    </cfRule>
  </conditionalFormatting>
  <conditionalFormatting sqref="G128">
    <cfRule type="cellIs" dxfId="138" priority="161" stopIfTrue="1" operator="equal">
      <formula>$G127</formula>
    </cfRule>
  </conditionalFormatting>
  <conditionalFormatting sqref="G129">
    <cfRule type="cellIs" dxfId="137" priority="159" stopIfTrue="1" operator="equal">
      <formula>$G128</formula>
    </cfRule>
  </conditionalFormatting>
  <conditionalFormatting sqref="G130">
    <cfRule type="cellIs" dxfId="136" priority="157" stopIfTrue="1" operator="equal">
      <formula>$G129</formula>
    </cfRule>
  </conditionalFormatting>
  <conditionalFormatting sqref="A130:F130">
    <cfRule type="cellIs" dxfId="135" priority="158" stopIfTrue="1" operator="equal">
      <formula>0</formula>
    </cfRule>
  </conditionalFormatting>
  <conditionalFormatting sqref="G131">
    <cfRule type="cellIs" dxfId="134" priority="155" stopIfTrue="1" operator="equal">
      <formula>$G130</formula>
    </cfRule>
  </conditionalFormatting>
  <conditionalFormatting sqref="A131:F131">
    <cfRule type="cellIs" dxfId="133" priority="156" stopIfTrue="1" operator="equal">
      <formula>0</formula>
    </cfRule>
  </conditionalFormatting>
  <conditionalFormatting sqref="G132">
    <cfRule type="cellIs" dxfId="132" priority="153" stopIfTrue="1" operator="equal">
      <formula>$G131</formula>
    </cfRule>
  </conditionalFormatting>
  <conditionalFormatting sqref="A132:F132">
    <cfRule type="cellIs" dxfId="131" priority="154" stopIfTrue="1" operator="equal">
      <formula>0</formula>
    </cfRule>
  </conditionalFormatting>
  <conditionalFormatting sqref="G133">
    <cfRule type="cellIs" dxfId="130" priority="151" stopIfTrue="1" operator="equal">
      <formula>$G132</formula>
    </cfRule>
  </conditionalFormatting>
  <conditionalFormatting sqref="A133">
    <cfRule type="cellIs" dxfId="129" priority="152" stopIfTrue="1" operator="equal">
      <formula>0</formula>
    </cfRule>
  </conditionalFormatting>
  <conditionalFormatting sqref="G137">
    <cfRule type="cellIs" dxfId="128" priority="149" stopIfTrue="1" operator="equal">
      <formula>$G133</formula>
    </cfRule>
  </conditionalFormatting>
  <conditionalFormatting sqref="A137:F137">
    <cfRule type="cellIs" dxfId="127" priority="150" stopIfTrue="1" operator="equal">
      <formula>0</formula>
    </cfRule>
  </conditionalFormatting>
  <conditionalFormatting sqref="G138">
    <cfRule type="cellIs" dxfId="126" priority="147" stopIfTrue="1" operator="equal">
      <formula>$G137</formula>
    </cfRule>
  </conditionalFormatting>
  <conditionalFormatting sqref="A138">
    <cfRule type="cellIs" dxfId="125" priority="148" stopIfTrue="1" operator="equal">
      <formula>0</formula>
    </cfRule>
  </conditionalFormatting>
  <conditionalFormatting sqref="G139">
    <cfRule type="cellIs" dxfId="124" priority="145" stopIfTrue="1" operator="equal">
      <formula>$G138</formula>
    </cfRule>
  </conditionalFormatting>
  <conditionalFormatting sqref="G140">
    <cfRule type="cellIs" dxfId="123" priority="143" stopIfTrue="1" operator="equal">
      <formula>$G139</formula>
    </cfRule>
  </conditionalFormatting>
  <conditionalFormatting sqref="A140">
    <cfRule type="cellIs" dxfId="122" priority="144" stopIfTrue="1" operator="equal">
      <formula>0</formula>
    </cfRule>
  </conditionalFormatting>
  <conditionalFormatting sqref="G141">
    <cfRule type="cellIs" dxfId="121" priority="141" stopIfTrue="1" operator="equal">
      <formula>$G140</formula>
    </cfRule>
  </conditionalFormatting>
  <conditionalFormatting sqref="G142">
    <cfRule type="cellIs" dxfId="120" priority="139" stopIfTrue="1" operator="equal">
      <formula>$G141</formula>
    </cfRule>
  </conditionalFormatting>
  <conditionalFormatting sqref="G143">
    <cfRule type="cellIs" dxfId="119" priority="137" stopIfTrue="1" operator="equal">
      <formula>$G142</formula>
    </cfRule>
  </conditionalFormatting>
  <conditionalFormatting sqref="G144">
    <cfRule type="cellIs" dxfId="118" priority="135" stopIfTrue="1" operator="equal">
      <formula>$G143</formula>
    </cfRule>
  </conditionalFormatting>
  <conditionalFormatting sqref="G145">
    <cfRule type="cellIs" dxfId="117" priority="133" stopIfTrue="1" operator="equal">
      <formula>$G144</formula>
    </cfRule>
  </conditionalFormatting>
  <conditionalFormatting sqref="G146">
    <cfRule type="cellIs" dxfId="116" priority="131" stopIfTrue="1" operator="equal">
      <formula>$G145</formula>
    </cfRule>
  </conditionalFormatting>
  <conditionalFormatting sqref="G147">
    <cfRule type="cellIs" dxfId="115" priority="129" stopIfTrue="1" operator="equal">
      <formula>$G146</formula>
    </cfRule>
  </conditionalFormatting>
  <conditionalFormatting sqref="G148">
    <cfRule type="cellIs" dxfId="114" priority="127" stopIfTrue="1" operator="equal">
      <formula>$G147</formula>
    </cfRule>
  </conditionalFormatting>
  <conditionalFormatting sqref="A148">
    <cfRule type="cellIs" dxfId="113" priority="128" stopIfTrue="1" operator="equal">
      <formula>0</formula>
    </cfRule>
  </conditionalFormatting>
  <conditionalFormatting sqref="G149">
    <cfRule type="cellIs" dxfId="112" priority="125" stopIfTrue="1" operator="equal">
      <formula>$G148</formula>
    </cfRule>
  </conditionalFormatting>
  <conditionalFormatting sqref="G150">
    <cfRule type="cellIs" dxfId="111" priority="123" stopIfTrue="1" operator="equal">
      <formula>$G149</formula>
    </cfRule>
  </conditionalFormatting>
  <conditionalFormatting sqref="G151">
    <cfRule type="cellIs" dxfId="110" priority="121" stopIfTrue="1" operator="equal">
      <formula>$G150</formula>
    </cfRule>
  </conditionalFormatting>
  <conditionalFormatting sqref="G152">
    <cfRule type="cellIs" dxfId="109" priority="119" stopIfTrue="1" operator="equal">
      <formula>$G151</formula>
    </cfRule>
  </conditionalFormatting>
  <conditionalFormatting sqref="A152">
    <cfRule type="cellIs" dxfId="108" priority="120" stopIfTrue="1" operator="equal">
      <formula>0</formula>
    </cfRule>
  </conditionalFormatting>
  <conditionalFormatting sqref="G153">
    <cfRule type="cellIs" dxfId="107" priority="117" stopIfTrue="1" operator="equal">
      <formula>$G152</formula>
    </cfRule>
  </conditionalFormatting>
  <conditionalFormatting sqref="G154">
    <cfRule type="cellIs" dxfId="106" priority="115" stopIfTrue="1" operator="equal">
      <formula>$G153</formula>
    </cfRule>
  </conditionalFormatting>
  <conditionalFormatting sqref="G155">
    <cfRule type="cellIs" dxfId="105" priority="113" stopIfTrue="1" operator="equal">
      <formula>$G154</formula>
    </cfRule>
  </conditionalFormatting>
  <conditionalFormatting sqref="A155">
    <cfRule type="cellIs" dxfId="104" priority="114" stopIfTrue="1" operator="equal">
      <formula>0</formula>
    </cfRule>
  </conditionalFormatting>
  <conditionalFormatting sqref="G156">
    <cfRule type="cellIs" dxfId="103" priority="111" stopIfTrue="1" operator="equal">
      <formula>$G155</formula>
    </cfRule>
  </conditionalFormatting>
  <conditionalFormatting sqref="G157">
    <cfRule type="cellIs" dxfId="102" priority="109" stopIfTrue="1" operator="equal">
      <formula>$G156</formula>
    </cfRule>
  </conditionalFormatting>
  <conditionalFormatting sqref="G158">
    <cfRule type="cellIs" dxfId="101" priority="107" stopIfTrue="1" operator="equal">
      <formula>$G157</formula>
    </cfRule>
  </conditionalFormatting>
  <conditionalFormatting sqref="G159">
    <cfRule type="cellIs" dxfId="100" priority="105" stopIfTrue="1" operator="equal">
      <formula>$G158</formula>
    </cfRule>
  </conditionalFormatting>
  <conditionalFormatting sqref="A159:F159">
    <cfRule type="cellIs" dxfId="99" priority="106" stopIfTrue="1" operator="equal">
      <formula>0</formula>
    </cfRule>
  </conditionalFormatting>
  <conditionalFormatting sqref="G160">
    <cfRule type="cellIs" dxfId="98" priority="103" stopIfTrue="1" operator="equal">
      <formula>$G159</formula>
    </cfRule>
  </conditionalFormatting>
  <conditionalFormatting sqref="A160:F160">
    <cfRule type="cellIs" dxfId="97" priority="104" stopIfTrue="1" operator="equal">
      <formula>0</formula>
    </cfRule>
  </conditionalFormatting>
  <conditionalFormatting sqref="G161">
    <cfRule type="cellIs" dxfId="96" priority="101" stopIfTrue="1" operator="equal">
      <formula>$G160</formula>
    </cfRule>
  </conditionalFormatting>
  <conditionalFormatting sqref="A161:F161">
    <cfRule type="cellIs" dxfId="95" priority="102" stopIfTrue="1" operator="equal">
      <formula>0</formula>
    </cfRule>
  </conditionalFormatting>
  <conditionalFormatting sqref="G162">
    <cfRule type="cellIs" dxfId="94" priority="99" stopIfTrue="1" operator="equal">
      <formula>$G161</formula>
    </cfRule>
  </conditionalFormatting>
  <conditionalFormatting sqref="A162:F162">
    <cfRule type="cellIs" dxfId="93" priority="100" stopIfTrue="1" operator="equal">
      <formula>0</formula>
    </cfRule>
  </conditionalFormatting>
  <conditionalFormatting sqref="G163">
    <cfRule type="cellIs" dxfId="92" priority="97" stopIfTrue="1" operator="equal">
      <formula>$G162</formula>
    </cfRule>
  </conditionalFormatting>
  <conditionalFormatting sqref="A163:F163">
    <cfRule type="cellIs" dxfId="91" priority="98" stopIfTrue="1" operator="equal">
      <formula>0</formula>
    </cfRule>
  </conditionalFormatting>
  <conditionalFormatting sqref="G164">
    <cfRule type="cellIs" dxfId="90" priority="95" stopIfTrue="1" operator="equal">
      <formula>$G163</formula>
    </cfRule>
  </conditionalFormatting>
  <conditionalFormatting sqref="A164:F164">
    <cfRule type="cellIs" dxfId="89" priority="96" stopIfTrue="1" operator="equal">
      <formula>0</formula>
    </cfRule>
  </conditionalFormatting>
  <conditionalFormatting sqref="G165">
    <cfRule type="cellIs" dxfId="88" priority="93" stopIfTrue="1" operator="equal">
      <formula>$G164</formula>
    </cfRule>
  </conditionalFormatting>
  <conditionalFormatting sqref="A165:F165">
    <cfRule type="cellIs" dxfId="87" priority="94" stopIfTrue="1" operator="equal">
      <formula>0</formula>
    </cfRule>
  </conditionalFormatting>
  <conditionalFormatting sqref="G166">
    <cfRule type="cellIs" dxfId="86" priority="91" stopIfTrue="1" operator="equal">
      <formula>$G165</formula>
    </cfRule>
  </conditionalFormatting>
  <conditionalFormatting sqref="A166:F166">
    <cfRule type="cellIs" dxfId="85" priority="92" stopIfTrue="1" operator="equal">
      <formula>0</formula>
    </cfRule>
  </conditionalFormatting>
  <conditionalFormatting sqref="G167">
    <cfRule type="cellIs" dxfId="84" priority="89" stopIfTrue="1" operator="equal">
      <formula>$G166</formula>
    </cfRule>
  </conditionalFormatting>
  <conditionalFormatting sqref="A167:F167">
    <cfRule type="cellIs" dxfId="83" priority="90" stopIfTrue="1" operator="equal">
      <formula>0</formula>
    </cfRule>
  </conditionalFormatting>
  <conditionalFormatting sqref="G168">
    <cfRule type="cellIs" dxfId="82" priority="87" stopIfTrue="1" operator="equal">
      <formula>$G167</formula>
    </cfRule>
  </conditionalFormatting>
  <conditionalFormatting sqref="A168:F168">
    <cfRule type="cellIs" dxfId="81" priority="88" stopIfTrue="1" operator="equal">
      <formula>0</formula>
    </cfRule>
  </conditionalFormatting>
  <conditionalFormatting sqref="G169">
    <cfRule type="cellIs" dxfId="80" priority="85" stopIfTrue="1" operator="equal">
      <formula>$G168</formula>
    </cfRule>
  </conditionalFormatting>
  <conditionalFormatting sqref="A169:F169">
    <cfRule type="cellIs" dxfId="79" priority="86" stopIfTrue="1" operator="equal">
      <formula>0</formula>
    </cfRule>
  </conditionalFormatting>
  <conditionalFormatting sqref="G170">
    <cfRule type="cellIs" dxfId="78" priority="83" stopIfTrue="1" operator="equal">
      <formula>$G169</formula>
    </cfRule>
  </conditionalFormatting>
  <conditionalFormatting sqref="A170:F170">
    <cfRule type="cellIs" dxfId="77" priority="84" stopIfTrue="1" operator="equal">
      <formula>0</formula>
    </cfRule>
  </conditionalFormatting>
  <conditionalFormatting sqref="G171">
    <cfRule type="cellIs" dxfId="76" priority="81" stopIfTrue="1" operator="equal">
      <formula>$G170</formula>
    </cfRule>
  </conditionalFormatting>
  <conditionalFormatting sqref="A171:F171">
    <cfRule type="cellIs" dxfId="75" priority="82" stopIfTrue="1" operator="equal">
      <formula>0</formula>
    </cfRule>
  </conditionalFormatting>
  <conditionalFormatting sqref="G172">
    <cfRule type="cellIs" dxfId="74" priority="79" stopIfTrue="1" operator="equal">
      <formula>$G171</formula>
    </cfRule>
  </conditionalFormatting>
  <conditionalFormatting sqref="A172">
    <cfRule type="cellIs" dxfId="73" priority="80" stopIfTrue="1" operator="equal">
      <formula>0</formula>
    </cfRule>
  </conditionalFormatting>
  <conditionalFormatting sqref="G173">
    <cfRule type="cellIs" dxfId="72" priority="77" stopIfTrue="1" operator="equal">
      <formula>$G172</formula>
    </cfRule>
  </conditionalFormatting>
  <conditionalFormatting sqref="G174">
    <cfRule type="cellIs" dxfId="71" priority="75" stopIfTrue="1" operator="equal">
      <formula>$G173</formula>
    </cfRule>
  </conditionalFormatting>
  <conditionalFormatting sqref="A174">
    <cfRule type="cellIs" dxfId="70" priority="76" stopIfTrue="1" operator="equal">
      <formula>0</formula>
    </cfRule>
  </conditionalFormatting>
  <conditionalFormatting sqref="G175">
    <cfRule type="cellIs" dxfId="69" priority="73" stopIfTrue="1" operator="equal">
      <formula>$G174</formula>
    </cfRule>
  </conditionalFormatting>
  <conditionalFormatting sqref="G176">
    <cfRule type="cellIs" dxfId="68" priority="71" stopIfTrue="1" operator="equal">
      <formula>$G175</formula>
    </cfRule>
  </conditionalFormatting>
  <conditionalFormatting sqref="A176">
    <cfRule type="cellIs" dxfId="67" priority="72" stopIfTrue="1" operator="equal">
      <formula>0</formula>
    </cfRule>
  </conditionalFormatting>
  <conditionalFormatting sqref="G177">
    <cfRule type="cellIs" dxfId="66" priority="69" stopIfTrue="1" operator="equal">
      <formula>$G176</formula>
    </cfRule>
  </conditionalFormatting>
  <conditionalFormatting sqref="G178">
    <cfRule type="cellIs" dxfId="65" priority="67" stopIfTrue="1" operator="equal">
      <formula>$G177</formula>
    </cfRule>
  </conditionalFormatting>
  <conditionalFormatting sqref="A178">
    <cfRule type="cellIs" dxfId="64" priority="68" stopIfTrue="1" operator="equal">
      <formula>0</formula>
    </cfRule>
  </conditionalFormatting>
  <conditionalFormatting sqref="G179">
    <cfRule type="cellIs" dxfId="63" priority="65" stopIfTrue="1" operator="equal">
      <formula>$G178</formula>
    </cfRule>
  </conditionalFormatting>
  <conditionalFormatting sqref="G180">
    <cfRule type="cellIs" dxfId="62" priority="63" stopIfTrue="1" operator="equal">
      <formula>$G179</formula>
    </cfRule>
  </conditionalFormatting>
  <conditionalFormatting sqref="A180">
    <cfRule type="cellIs" dxfId="61" priority="64" stopIfTrue="1" operator="equal">
      <formula>0</formula>
    </cfRule>
  </conditionalFormatting>
  <conditionalFormatting sqref="G181">
    <cfRule type="cellIs" dxfId="60" priority="61" stopIfTrue="1" operator="equal">
      <formula>$G180</formula>
    </cfRule>
  </conditionalFormatting>
  <conditionalFormatting sqref="G182">
    <cfRule type="cellIs" dxfId="59" priority="59" stopIfTrue="1" operator="equal">
      <formula>$G181</formula>
    </cfRule>
  </conditionalFormatting>
  <conditionalFormatting sqref="A182:F182">
    <cfRule type="cellIs" dxfId="58" priority="60" stopIfTrue="1" operator="equal">
      <formula>0</formula>
    </cfRule>
  </conditionalFormatting>
  <conditionalFormatting sqref="G183">
    <cfRule type="cellIs" dxfId="57" priority="57" stopIfTrue="1" operator="equal">
      <formula>$G182</formula>
    </cfRule>
  </conditionalFormatting>
  <conditionalFormatting sqref="A183:F183">
    <cfRule type="cellIs" dxfId="56" priority="58" stopIfTrue="1" operator="equal">
      <formula>0</formula>
    </cfRule>
  </conditionalFormatting>
  <conditionalFormatting sqref="G184">
    <cfRule type="cellIs" dxfId="55" priority="55" stopIfTrue="1" operator="equal">
      <formula>$G183</formula>
    </cfRule>
  </conditionalFormatting>
  <conditionalFormatting sqref="A184:F184">
    <cfRule type="cellIs" dxfId="54" priority="56" stopIfTrue="1" operator="equal">
      <formula>0</formula>
    </cfRule>
  </conditionalFormatting>
  <conditionalFormatting sqref="G185">
    <cfRule type="cellIs" dxfId="53" priority="53" stopIfTrue="1" operator="equal">
      <formula>$G184</formula>
    </cfRule>
  </conditionalFormatting>
  <conditionalFormatting sqref="A185:F185">
    <cfRule type="cellIs" dxfId="52" priority="54" stopIfTrue="1" operator="equal">
      <formula>0</formula>
    </cfRule>
  </conditionalFormatting>
  <conditionalFormatting sqref="G186">
    <cfRule type="cellIs" dxfId="51" priority="51" stopIfTrue="1" operator="equal">
      <formula>$G185</formula>
    </cfRule>
  </conditionalFormatting>
  <conditionalFormatting sqref="A186:F186">
    <cfRule type="cellIs" dxfId="50" priority="52" stopIfTrue="1" operator="equal">
      <formula>0</formula>
    </cfRule>
  </conditionalFormatting>
  <conditionalFormatting sqref="G187">
    <cfRule type="cellIs" dxfId="49" priority="49" stopIfTrue="1" operator="equal">
      <formula>$G186</formula>
    </cfRule>
  </conditionalFormatting>
  <conditionalFormatting sqref="A187:F187">
    <cfRule type="cellIs" dxfId="48" priority="50" stopIfTrue="1" operator="equal">
      <formula>0</formula>
    </cfRule>
  </conditionalFormatting>
  <conditionalFormatting sqref="G188">
    <cfRule type="cellIs" dxfId="47" priority="47" stopIfTrue="1" operator="equal">
      <formula>$G187</formula>
    </cfRule>
  </conditionalFormatting>
  <conditionalFormatting sqref="A188:F188">
    <cfRule type="cellIs" dxfId="46" priority="48" stopIfTrue="1" operator="equal">
      <formula>0</formula>
    </cfRule>
  </conditionalFormatting>
  <conditionalFormatting sqref="G189">
    <cfRule type="cellIs" dxfId="45" priority="45" stopIfTrue="1" operator="equal">
      <formula>$G188</formula>
    </cfRule>
  </conditionalFormatting>
  <conditionalFormatting sqref="A189:F189">
    <cfRule type="cellIs" dxfId="44" priority="46" stopIfTrue="1" operator="equal">
      <formula>0</formula>
    </cfRule>
  </conditionalFormatting>
  <conditionalFormatting sqref="G190">
    <cfRule type="cellIs" dxfId="43" priority="43" stopIfTrue="1" operator="equal">
      <formula>$G189</formula>
    </cfRule>
  </conditionalFormatting>
  <conditionalFormatting sqref="A190:F190">
    <cfRule type="cellIs" dxfId="42" priority="44" stopIfTrue="1" operator="equal">
      <formula>0</formula>
    </cfRule>
  </conditionalFormatting>
  <conditionalFormatting sqref="G191">
    <cfRule type="cellIs" dxfId="41" priority="41" stopIfTrue="1" operator="equal">
      <formula>$G190</formula>
    </cfRule>
  </conditionalFormatting>
  <conditionalFormatting sqref="A191:F191">
    <cfRule type="cellIs" dxfId="40" priority="42" stopIfTrue="1" operator="equal">
      <formula>0</formula>
    </cfRule>
  </conditionalFormatting>
  <conditionalFormatting sqref="G192">
    <cfRule type="cellIs" dxfId="39" priority="39" stopIfTrue="1" operator="equal">
      <formula>$G191</formula>
    </cfRule>
  </conditionalFormatting>
  <conditionalFormatting sqref="A192:F192">
    <cfRule type="cellIs" dxfId="38" priority="40" stopIfTrue="1" operator="equal">
      <formula>0</formula>
    </cfRule>
  </conditionalFormatting>
  <conditionalFormatting sqref="G193">
    <cfRule type="cellIs" dxfId="37" priority="37" stopIfTrue="1" operator="equal">
      <formula>$G192</formula>
    </cfRule>
  </conditionalFormatting>
  <conditionalFormatting sqref="A193:F193">
    <cfRule type="cellIs" dxfId="36" priority="38" stopIfTrue="1" operator="equal">
      <formula>0</formula>
    </cfRule>
  </conditionalFormatting>
  <conditionalFormatting sqref="G194">
    <cfRule type="cellIs" dxfId="35" priority="35" stopIfTrue="1" operator="equal">
      <formula>$G193</formula>
    </cfRule>
  </conditionalFormatting>
  <conditionalFormatting sqref="A194:F194">
    <cfRule type="cellIs" dxfId="34" priority="36" stopIfTrue="1" operator="equal">
      <formula>0</formula>
    </cfRule>
  </conditionalFormatting>
  <conditionalFormatting sqref="G195">
    <cfRule type="cellIs" dxfId="33" priority="33" stopIfTrue="1" operator="equal">
      <formula>$G194</formula>
    </cfRule>
  </conditionalFormatting>
  <conditionalFormatting sqref="A195:F195">
    <cfRule type="cellIs" dxfId="32" priority="34" stopIfTrue="1" operator="equal">
      <formula>0</formula>
    </cfRule>
  </conditionalFormatting>
  <conditionalFormatting sqref="G196">
    <cfRule type="cellIs" dxfId="31" priority="31" stopIfTrue="1" operator="equal">
      <formula>$G195</formula>
    </cfRule>
  </conditionalFormatting>
  <conditionalFormatting sqref="A196:F196">
    <cfRule type="cellIs" dxfId="30" priority="32" stopIfTrue="1" operator="equal">
      <formula>0</formula>
    </cfRule>
  </conditionalFormatting>
  <conditionalFormatting sqref="G197">
    <cfRule type="cellIs" dxfId="29" priority="29" stopIfTrue="1" operator="equal">
      <formula>$G196</formula>
    </cfRule>
  </conditionalFormatting>
  <conditionalFormatting sqref="A197:F197">
    <cfRule type="cellIs" dxfId="28" priority="30" stopIfTrue="1" operator="equal">
      <formula>0</formula>
    </cfRule>
  </conditionalFormatting>
  <conditionalFormatting sqref="G198">
    <cfRule type="cellIs" dxfId="27" priority="27" stopIfTrue="1" operator="equal">
      <formula>$G197</formula>
    </cfRule>
  </conditionalFormatting>
  <conditionalFormatting sqref="A198:F198">
    <cfRule type="cellIs" dxfId="26" priority="28" stopIfTrue="1" operator="equal">
      <formula>0</formula>
    </cfRule>
  </conditionalFormatting>
  <conditionalFormatting sqref="G199">
    <cfRule type="cellIs" dxfId="25" priority="25" stopIfTrue="1" operator="equal">
      <formula>$G198</formula>
    </cfRule>
  </conditionalFormatting>
  <conditionalFormatting sqref="A199:F199">
    <cfRule type="cellIs" dxfId="24" priority="26" stopIfTrue="1" operator="equal">
      <formula>0</formula>
    </cfRule>
  </conditionalFormatting>
  <conditionalFormatting sqref="G200">
    <cfRule type="cellIs" dxfId="23" priority="23" stopIfTrue="1" operator="equal">
      <formula>$G199</formula>
    </cfRule>
  </conditionalFormatting>
  <conditionalFormatting sqref="A200:F200">
    <cfRule type="cellIs" dxfId="22" priority="24" stopIfTrue="1" operator="equal">
      <formula>0</formula>
    </cfRule>
  </conditionalFormatting>
  <conditionalFormatting sqref="G201">
    <cfRule type="cellIs" dxfId="21" priority="21" stopIfTrue="1" operator="equal">
      <formula>$G200</formula>
    </cfRule>
  </conditionalFormatting>
  <conditionalFormatting sqref="A201:F201">
    <cfRule type="cellIs" dxfId="20" priority="22" stopIfTrue="1" operator="equal">
      <formula>0</formula>
    </cfRule>
  </conditionalFormatting>
  <conditionalFormatting sqref="G202">
    <cfRule type="cellIs" dxfId="19" priority="19" stopIfTrue="1" operator="equal">
      <formula>$G201</formula>
    </cfRule>
  </conditionalFormatting>
  <conditionalFormatting sqref="A202:F202">
    <cfRule type="cellIs" dxfId="18" priority="20" stopIfTrue="1" operator="equal">
      <formula>0</formula>
    </cfRule>
  </conditionalFormatting>
  <conditionalFormatting sqref="G203">
    <cfRule type="cellIs" dxfId="17" priority="17" stopIfTrue="1" operator="equal">
      <formula>$G202</formula>
    </cfRule>
  </conditionalFormatting>
  <conditionalFormatting sqref="A203:F203">
    <cfRule type="cellIs" dxfId="16" priority="18" stopIfTrue="1" operator="equal">
      <formula>0</formula>
    </cfRule>
  </conditionalFormatting>
  <conditionalFormatting sqref="G204">
    <cfRule type="cellIs" dxfId="15" priority="15" stopIfTrue="1" operator="equal">
      <formula>$G203</formula>
    </cfRule>
  </conditionalFormatting>
  <conditionalFormatting sqref="A204:F204">
    <cfRule type="cellIs" dxfId="14" priority="16" stopIfTrue="1" operator="equal">
      <formula>0</formula>
    </cfRule>
  </conditionalFormatting>
  <conditionalFormatting sqref="G205">
    <cfRule type="cellIs" dxfId="13" priority="13" stopIfTrue="1" operator="equal">
      <formula>$G204</formula>
    </cfRule>
  </conditionalFormatting>
  <conditionalFormatting sqref="A205:F205">
    <cfRule type="cellIs" dxfId="12" priority="14" stopIfTrue="1" operator="equal">
      <formula>0</formula>
    </cfRule>
  </conditionalFormatting>
  <conditionalFormatting sqref="G206">
    <cfRule type="cellIs" dxfId="11" priority="11" stopIfTrue="1" operator="equal">
      <formula>$G205</formula>
    </cfRule>
  </conditionalFormatting>
  <conditionalFormatting sqref="A206:F206">
    <cfRule type="cellIs" dxfId="10" priority="12" stopIfTrue="1" operator="equal">
      <formula>0</formula>
    </cfRule>
  </conditionalFormatting>
  <conditionalFormatting sqref="D78">
    <cfRule type="cellIs" dxfId="9" priority="234" stopIfTrue="1" operator="equal">
      <formula>$D67</formula>
    </cfRule>
  </conditionalFormatting>
  <conditionalFormatting sqref="D84">
    <cfRule type="cellIs" dxfId="8" priority="235" stopIfTrue="1" operator="equal">
      <formula>$D75</formula>
    </cfRule>
  </conditionalFormatting>
  <conditionalFormatting sqref="G135">
    <cfRule type="cellIs" dxfId="7" priority="7" stopIfTrue="1" operator="equal">
      <formula>$G133</formula>
    </cfRule>
  </conditionalFormatting>
  <conditionalFormatting sqref="G136">
    <cfRule type="cellIs" dxfId="1" priority="2" stopIfTrue="1" operator="equal">
      <formula>#REF!</formula>
    </cfRule>
  </conditionalFormatting>
  <conditionalFormatting sqref="G134">
    <cfRule type="cellIs" dxfId="0" priority="1" stopIfTrue="1" operator="equal">
      <formula>$G133</formula>
    </cfRule>
  </conditionalFormatting>
  <pageMargins left="0.31496062992125984" right="0.31496062992125984" top="0.78740157480314965" bottom="0.39370078740157483" header="0" footer="0"/>
  <pageSetup paperSize="9" scale="70" fitToHeight="500" orientation="landscape" r:id="rId1"/>
  <headerFooter alignWithMargins="0"/>
  <rowBreaks count="5" manualBreakCount="5">
    <brk id="33" max="64" man="1"/>
    <brk id="82" max="64" man="1"/>
    <brk id="121" max="64" man="1"/>
    <brk id="158" max="64" man="1"/>
    <brk id="19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2019-12-12T08:06:55Z</cp:lastPrinted>
  <dcterms:created xsi:type="dcterms:W3CDTF">2016-08-15T09:54:21Z</dcterms:created>
  <dcterms:modified xsi:type="dcterms:W3CDTF">2019-12-12T08:11:05Z</dcterms:modified>
</cp:coreProperties>
</file>