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928" activeTab="4"/>
  </bookViews>
  <sheets>
    <sheet name="паспорт 0160" sheetId="1" r:id="rId1"/>
    <sheet name="паспорт 0180" sheetId="2" r:id="rId2"/>
    <sheet name="паспорт 1010" sheetId="3" r:id="rId3"/>
    <sheet name="паспорт 1020 " sheetId="4" r:id="rId4"/>
    <sheet name="паспорт 5045" sheetId="5" r:id="rId5"/>
    <sheet name="паспорт 7321" sheetId="6" r:id="rId6"/>
    <sheet name="паспорт 7322" sheetId="7" r:id="rId7"/>
    <sheet name="паспорт 7324" sheetId="8" r:id="rId8"/>
    <sheet name="паспорт 7325" sheetId="9" r:id="rId9"/>
  </sheets>
  <definedNames>
    <definedName name="_xlnm.Print_Area" localSheetId="0">'паспорт 0160'!$A$1:$G$77</definedName>
    <definedName name="_xlnm.Print_Area" localSheetId="1">'паспорт 0180'!$A$1:$G$79</definedName>
    <definedName name="_xlnm.Print_Area" localSheetId="2">'паспорт 1010'!$A$1:$G$78</definedName>
  </definedNames>
  <calcPr fullCalcOnLoad="1"/>
</workbook>
</file>

<file path=xl/sharedStrings.xml><?xml version="1.0" encoding="utf-8"?>
<sst xmlns="http://schemas.openxmlformats.org/spreadsheetml/2006/main" count="935" uniqueCount="150">
  <si>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</si>
  <si>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</si>
  <si>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</si>
  <si>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</si>
  <si>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</si>
  <si>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</si>
  <si>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</si>
  <si>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</si>
  <si>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</si>
  <si>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</si>
  <si>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</si>
  <si>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</si>
  <si>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</si>
  <si>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</si>
  <si>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</si>
  <si>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</si>
  <si>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</si>
  <si>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</si>
  <si>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</si>
  <si>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</si>
  <si>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</si>
  <si>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</si>
  <si>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</si>
  <si>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</si>
  <si>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</si>
  <si>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</si>
  <si>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</si>
  <si>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</si>
  <si>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</si>
  <si>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Керівник установи головного розпорядника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</si>
  <si>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</si>
  <si>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</si>
  <si>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</si>
  <si>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</si>
  <si>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</si>
  <si>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</si>
  <si>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Відділ капітального будівництва виконавчого комітету Мукачівської міської ради</t>
  </si>
  <si>
    <t>од.</t>
  </si>
  <si>
    <t>розрахунок</t>
  </si>
  <si>
    <t>%</t>
  </si>
  <si>
    <t>Відділ капітального будівництва виконавчого комітету Мукачівської міської рвди</t>
  </si>
  <si>
    <t>бюджетної програми місцевого бюджету на 2019  рік</t>
  </si>
  <si>
    <t>Показник затрат</t>
  </si>
  <si>
    <t>Показник продукту</t>
  </si>
  <si>
    <t>Показник ефективності</t>
  </si>
  <si>
    <t xml:space="preserve"> грн.</t>
  </si>
  <si>
    <t>Показник якості</t>
  </si>
  <si>
    <t>забезпечення капітального ремонту об"єктів</t>
  </si>
  <si>
    <t>обсяг видатків на капітальний ремонт об'єктів</t>
  </si>
  <si>
    <t>форма № 4-3м</t>
  </si>
  <si>
    <t>кількість об"єктів, які планується ремонтувати</t>
  </si>
  <si>
    <t>додаток  до рішення сесії</t>
  </si>
  <si>
    <t xml:space="preserve">середні витрати на капітальний ремонт одного об"єкту </t>
  </si>
  <si>
    <t>рівень готовності об"єктів  капітальниого ремонту</t>
  </si>
  <si>
    <t>темп зростання кількості об"єктів  капітального ремонту порівняно з попереднім роком</t>
  </si>
  <si>
    <t>темп зростання обсягу капітального ремонту з попереднім роком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</si>
  <si>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дошкільних закладів</t>
    </r>
  </si>
  <si>
    <t>Будівництво освітніх установ та  закладів</t>
  </si>
  <si>
    <t>0443</t>
  </si>
  <si>
    <t>забезпечення будівництва об"єктів</t>
  </si>
  <si>
    <t>забезпечення реконструкції об"єктів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</si>
  <si>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освітніх навчальних закладів</t>
    </r>
  </si>
  <si>
    <t>обсяг видатків на будівництво/ реконструкцію об'єктів</t>
  </si>
  <si>
    <t>кількість об"єктів, які планується будувати/ реконструювати</t>
  </si>
  <si>
    <t xml:space="preserve">середні витрати на будівництво/реконструкцію одного об"єкту </t>
  </si>
  <si>
    <t>рівень готовності об"єктів будівництва/реконструкції</t>
  </si>
  <si>
    <t>темп зростання кількості об"єктів будівництва/реконструкції порівняно з попереднім роком</t>
  </si>
  <si>
    <t>темп зростання обсягу будівництва/реконструкції порівняно з попереднім роком</t>
  </si>
  <si>
    <t>Фінансове управління виконавчого комітету Мукачівської міської ради</t>
  </si>
  <si>
    <t>М.Желізник</t>
  </si>
  <si>
    <t xml:space="preserve">Наказ / розпорядчий документ    </t>
  </si>
  <si>
    <t>програма капітального ремонту об'єктів комунальної власності на 2019-2020 роки</t>
  </si>
  <si>
    <t xml:space="preserve">ЗАТВЕРДЖЕНО
Наказ Міністерства фінансів України
26.08.2014  № 836 (у редакції наказу Міністерства фінансів України від 29 грудня 2018 року № 1209)
</t>
  </si>
  <si>
    <t>№</t>
  </si>
  <si>
    <t>(код)</t>
  </si>
  <si>
    <t>Цілі державної політики, на досягнення яких спрямована реалізація бюджетної програми</t>
  </si>
  <si>
    <t xml:space="preserve"> Ціль державної політики</t>
  </si>
  <si>
    <t>11.</t>
  </si>
  <si>
    <t>бюджетних коштів/ заступник керівника установи</t>
  </si>
  <si>
    <t>ефективне використання капітальних вкладень</t>
  </si>
  <si>
    <t>Капітальне будівництво (придбання) інших об'єктів</t>
  </si>
  <si>
    <t>Реконструкція та реставрація інших об'єктів</t>
  </si>
  <si>
    <t xml:space="preserve">реалізація державної політики в галузі будівництва    освітніх установ та закладів </t>
  </si>
  <si>
    <t>Капітальний ремонт інших об'єктів</t>
  </si>
  <si>
    <t xml:space="preserve">Дата погодження </t>
  </si>
  <si>
    <t>М. П.</t>
  </si>
  <si>
    <t>Начальник управління</t>
  </si>
  <si>
    <t>М.Тоба</t>
  </si>
  <si>
    <t xml:space="preserve">реалізація державної політики в галузі будівництва, капітального ремонту  об’єктів дошкільної освіти </t>
  </si>
  <si>
    <t xml:space="preserve">  Надання дошкільної освіти</t>
  </si>
  <si>
    <t>0910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</si>
  <si>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1258 "Про затвердження Програми капітального ремонту об’єктів комунальної власності м. Мукачева на 2019-2020 роки ", рішення позачергової сесії Мукачівської міської ради  від 11.12.2018  № 1268  "Про місцевий бюджет міста  Мукачева на 2019 рік",рішення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 від 28.02.2019 року № 1321 , </t>
    </r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</si>
  <si>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</si>
  <si>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колегіумами)</t>
  </si>
  <si>
    <t xml:space="preserve">реалізація державної політики в галузі будівництва, капітального ремонту  об’єктів  освіти </t>
  </si>
  <si>
    <t>гривень</t>
  </si>
  <si>
    <t>кількість штатних одиниць</t>
  </si>
  <si>
    <t>штатний розпис</t>
  </si>
  <si>
    <t>площа адміністративних приміщень</t>
  </si>
  <si>
    <t>м2</t>
  </si>
  <si>
    <t>договір</t>
  </si>
  <si>
    <t>Кількість отриманих листів, звернень, скарг, заяв</t>
  </si>
  <si>
    <t>од</t>
  </si>
  <si>
    <t>журнал реєстрації</t>
  </si>
  <si>
    <t>Кількість виконаних листів, звернень, скарг, заяв на одного працівника</t>
  </si>
  <si>
    <t>Витрати на утримання одної штатної одиниці</t>
  </si>
  <si>
    <t>відсоток вчасно виконаних листів, звернень, заяв, скарг до їх загальної кількості</t>
  </si>
  <si>
    <t>Будівництво споруд, установ та закладів фізичної культури і спорту</t>
  </si>
  <si>
    <t>реалізація державної політики в галузі будівництва   установ та закладів  фізичної культури і спорту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</si>
  <si>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фізичної культури і спорту</t>
    </r>
  </si>
  <si>
    <t>титульний план</t>
  </si>
  <si>
    <t xml:space="preserve">реалізація державної політики в галузі будівництва, капітального ремонту  об’єктів комунальної власності </t>
  </si>
  <si>
    <r>
      <t xml:space="preserve">Мета бюджетної програми:   </t>
    </r>
    <r>
      <rPr>
        <i/>
        <sz val="12"/>
        <color indexed="8"/>
        <rFont val="Times New Roman"/>
        <family val="1"/>
      </rPr>
      <t>Забезпечення безаварійного функціонування об'єктів  комунальної власності</t>
    </r>
  </si>
  <si>
    <t>0111</t>
  </si>
  <si>
    <t xml:space="preserve"> Керівництво і управління у відповідній сфері у містах (місті Києві), селищах, селах, об'єднаних територіальних громадах</t>
  </si>
  <si>
    <t>організаційне, інформаційно-аналітичне та матеріально-технічне забезпечення діяльності у відповідній сфері</t>
  </si>
  <si>
    <t>забезпечення реалізації державної та місцевої політики в галузі будівництва</t>
  </si>
  <si>
    <r>
      <t xml:space="preserve">Мета бюджетної програми: </t>
    </r>
    <r>
      <rPr>
        <i/>
        <sz val="14"/>
        <color indexed="8"/>
        <rFont val="Times New Roman"/>
        <family val="1"/>
      </rPr>
      <t xml:space="preserve">Керівництво і управління у відповідній сфері </t>
    </r>
  </si>
  <si>
    <t>забезпечення виконання наданих законодавством повноважень у відповідній сфері</t>
  </si>
  <si>
    <t>забезпечення виконання наданих законодавством повноважень у  сфері будівництва</t>
  </si>
  <si>
    <t>0810</t>
  </si>
  <si>
    <t>0133</t>
  </si>
  <si>
    <t xml:space="preserve"> Інша діяльність у сфері державного управління</t>
  </si>
  <si>
    <t>Желізник М.</t>
  </si>
  <si>
    <t>Тоба М.</t>
  </si>
  <si>
    <t>реалізація державної політики в галузі будівництва   установ та закладів  культури</t>
  </si>
  <si>
    <r>
      <t xml:space="preserve">Мета бюджетної програми: 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установ та закладів культури</t>
    </r>
  </si>
  <si>
    <t>Будівництво мультифункціональних майданчиків для занять ігровими видами спорту</t>
  </si>
  <si>
    <t>Будівництво установ та закладів культури</t>
  </si>
  <si>
    <r>
      <t xml:space="preserve">Підстави для виконання бюджетної програми: </t>
    </r>
    <r>
      <rPr>
        <i/>
        <sz val="11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1258 "Про затвердження Програми капітального ремонту об’єктів комунальної власності м. Мукачева на 2019-2020 роки ",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від 25 квітня  2019 року № 1367,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від 23.05.2019 № 1402, 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31.10.2019 року № 1577,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17.12.2019 року № 1709. </t>
    </r>
  </si>
  <si>
    <t xml:space="preserve"> рішення сесії  Мукачівської  міської ради "Про внесення  змін до місцевого бюджету міста Мукачево  на 2019 рік" від 28.03.2019 року № 1360,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від 23.05.2019 № 1402,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 міської ради "Про внесення  змін до місцевого бюджету міста Мукачево  на 2019 рік" від 28.03.2019 року № 1360,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від 23.05.2019 № 1402,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міської ради "Про внесення змін до місцевого бюджету міста Мукачево  на 2019 рік"  від 22.08.2019 року № 1482, рішення сесії  Мукачівської міської ради "Про внесення змін до місцевого бюджету міста Мукачево  на 2019 рік"  від 26.09.2019 року № 1525, рішення сесії  Мукачівської міської ради "Про внесення змін до місцевого бюджету міста Мукачево  на 2019 рік"  від 31.10.2019 року № 1577,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17.12.2019.2019 року № 1709.                                                                                                                                                                </t>
  </si>
  <si>
    <r>
      <t xml:space="preserve">Підстави для виконання бюджетної програми: </t>
    </r>
    <r>
      <rPr>
        <i/>
        <sz val="11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1258 "Про затвердження Програми капітального ремонту об’єктів комунальної власності м. Мукачева на 2019-2020 роки ",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 Про внесення змін до Програми капітального ремонту об'єктів комунальної власності м.Мукачева на 2019 - 2020 роки, затвердженої рішенням 51-ої позачергової сесії Мукачівської міської ради 7-го скликання від 11.12.2018р. № 1258" від 25 квітня  2019 року № 1367,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міської ради "Про внесення змін до місцевого бюджету міста Мукачево  на 2019 рік"  від 22.08.2019 року № 1482, рішення сесії  Мукачівської міської ради "Про внесення змін до місцевого бюджету міста Мукачево  на 2019 рік"  від 26.09.2019 року № 1525, рішення сесії  Мукачівської міської ради "Про внесення змін до місцевого бюджету міста Мукачево  на 2019 рік"  від 31.10.2019 року № 1577,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17.12.2019 року № 1709.                                                                                       </t>
    </r>
  </si>
  <si>
    <r>
      <t xml:space="preserve">Підстави для виконання бюджетної програми: </t>
    </r>
    <r>
      <rPr>
        <i/>
        <sz val="11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"Про внесення змін до місцевого бюджету міста Мукачево  на 2019 рік" від 28.03.2019 року № 1360,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міської ради "Про внесення змін до місцевого бюджету міста Мукачево  на 2019 рік" від 26.07.2019 року № 1458, рішення сесії  Мукачівської міської ради "Про внесення змін до місцевого бюджету міста Мукачево  на 2019 рік" від 22.08.2019 року № 1482,  рішення сесії  Мукачівської міської ради "Про внесення змін до місцевого бюджету міста Мукачево  на 2019 рік"  від 26.09.2019 року № 1525, рішення сесії  Мукачівської міської ради "Про внесення змін до місцевого бюджету міста Мукачево  на 2019 рік"  від 31.10.2019 року № 1577,  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05.12.2019 року № 1682, рішення сесії  Мукачівської міської ради "Про внесення змін до місцевого бюджету міста Мукачево  на 2019 рік"  від 17.12.2019 року № 1709.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</si>
  <si>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- 4972550 гривень, у тому числі загального фонду - _________ гривень та спеціального фонду - 4972550 гривень.</t>
  </si>
  <si>
    <t>Обсяг бюджетних призначень / бюджетних асигнувань - 5812986 гривень, у тому числі загального фонду - _________ гривень та спеціального фонду - 5812986  гривень.</t>
  </si>
  <si>
    <t>Обсяг бюджетних призначень / бюджетних асигнувань -5 067 072 гривень, у тому числі загального фонду - _________ гривень та спеціального фонду -5 067 072 гривень.</t>
  </si>
  <si>
    <t>Обсяг бюджетних призначень / бюджетних асигнувань - 2230185 гривень, у тому числі загального фонду - _________ гривень та спеціального фонду - 2230185  гривень.</t>
  </si>
  <si>
    <t>Будівництво медичних установ та закладів</t>
  </si>
  <si>
    <t xml:space="preserve">реалізація державної політики в галузі будівництва  медичних установ та закладів 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</si>
  <si>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>Забезпечення належного рівня доступу до отримання послуг медичнихї установ та закладів</t>
    </r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</si>
  <si>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від 22.08.2019 року № 1482, рішення сесії  Мукачівської міської ради "Про внесення змін до місцевого бюджету міста Мукачево  на 2019 рік" від 17.12.2019 року № 1709                                             </t>
    </r>
  </si>
  <si>
    <t>Обсяг бюджетних призначень / бюджетних асигнувань -25588004 гривень, у тому числі загального фонду - _________ гривень та спеціального фонду -25588004  гривень.</t>
  </si>
  <si>
    <t>Обсяг бюджетних призначень / бюджетних асигнувань - 1 567 739 гривень, у тому числі загального фонду - _________ гривень та спеціального фонду - 1 567 739  гривень.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</si>
  <si>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 рішення сесії  Мукачівської міської ради "Про внесення змін до місцевого бюджету міста Мукачево  на 2019 рік"  від 05.12.2019 року № 1682, рішення сесії  Мукачівської міської ради "Про внесення змін до місцевого бюджету міста Мукачево  на 2019 рік"  від 17.12.2019 року № 1709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</si>
  <si>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 від 25 квітня  2019 року № 1389, рішення сесії  Мукачівської міської ради "Про внесення змін до місцевого бюджету міста Мукачево  на 2019 рік"  від 23.05.2019 року № 1407,  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 від 05.12.2019 року № 1682, рішення сесії  Мукачівської міської ради "Про внесення змін до місцевого бюджету міста Мукачево  на 2019 рік" від 17.12.2019 року № 1709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</si>
  <si>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-23081963 гривень, у тому числі загального фонду - _________ гривень та спеціального фонду - 23081963 гривень.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</si>
  <si>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 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рішення сесії  Мукачівської міської ради "Про внесення змін до місцевого бюджету міста Мукачево  на 2019 рік" від 28.02.2019 року № 1342, рішення сесії  Мукачівської міської ради "Про внесення змін до місцевого бюджету міста Мукачево  на 2019 рік"  від 23.05.2019 року № 1407, рішення сесії  Мукачівської міської ради "Про внесення змін до місцевого бюджету міста Мукачево  на 2019 рік"  від 27.06.2019 року № 1433, рішення сесії  Мукачівської міської ради "Про внесення змін до місцевого бюджету міста Мукачево  на 2019 рік"  від 26.09.2019 року № 1525 ,  рішення сесії  Мукачівської міської ради "Про внесення змін до місцевого бюджету міста Мукачево  на 2019 рік"  від 31.10.2019 року № 1577 ,   рішення сесії  Мукачівської міської ради "Про внесення змін до місцевого бюджету міста Мукачево  на 2019 рік"  від 28.11.2019 року № 1637, рішення сесії  Мукачівської міської ради "Про внесення змін до місцевого бюджету міста Мукачево  на 2019 рік" від 17.12.2019 року № 1709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</si>
  <si>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Обсяг бюджетних призначень / бюджетних асигнувань -5 502 313 гривень, у тому числі загального фонду - _________ гривень та спеціального фонду -5 502 313 гривень.</t>
  </si>
  <si>
    <r>
      <t xml:space="preserve">Підстави для виконання бюджетної програми: </t>
    </r>
    <r>
      <rPr>
        <i/>
        <sz val="14"/>
        <rFont val="Times New Roman"/>
        <family val="1"/>
      </rPr>
      <t xml:space="preserve">Конституція України, Бюджетний кодекс, закон України "Про місцеве самоврядування в Україні", Державний бюджет України на 2019 рік, рішення позачергової сесії Мукачівської міської ради  від 11.12.2018  № 1268  "Про місцевий бюджет міста  Мукачева на 2019 рік", довідка про зміни до кошторису № 9 від 26.02.2019, рішення сесії  Мукачівської міської ради "Про внесення змін до місцевого бюджету міста Мукачево  на 2019 рік" від 28.02.2019 року № 1342, довідка про зміни до кошторису № 27 від 26.03.2019,  довідка про зміни до кошторису № 69 від 03.05.2019,  довідка про зміни до кошторису № 74 від 20.06.2019, довідка про зміни до кошторису № 86 від 11.07.2019, рішення сесії  Мукачівської міської ради "Про внесення змін до місцевого бюджету міста Мукачево  на 2019 рік" від 26.07.2019 року № 1458, довідка про зміни до кошторису № 114  від 10.09.2019, довідка про зміни до кошторису № 123 від 20.09.2019, рішення сесії  Мукачівської міської ради "Про внесення змін до місцевого бюджету міста Мукачево  на 2019 рік" від 26.09.2019 року № 1525,  довідка про зміни до кошторису № 144 від 29.10.2019, довідка про зміни до кошторису № 169 від 28.11.2019, довідка про зміни до кошторису № 184 від 11.12.2019, довідка про зміни до кошторису № 185 від  12.12.2019, довідка про зміни до кошторису № 196 від   23.12.2019
                                                                                                                      </t>
    </r>
  </si>
  <si>
    <t>Обсяг бюджетних призначень / бюджетних асигнувань - 2 827 973 ривень, у тому числі загального фонду - 1 935 148 гривень та спеціального фонду - 892825 гривень.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</si>
</sst>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i/>
      <sz val="14"/>
      <color rgb="FF000000"/>
      <name val="Times New Roman"/>
      <family val="1"/>
    </font>
    <font>
      <sz val="11"/>
      <color rgb="FF000000"/>
      <name val="Times New Roman"/>
      <family val="1"/>
    </font>
    <font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wrapText="1"/>
    </xf>
    <xf numFmtId="0" fontId="6" fillId="0" borderId="10" xfId="53" applyFont="1" applyFill="1" applyBorder="1" applyAlignment="1">
      <alignment vertical="top" wrapText="1"/>
      <protection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 quotePrefix="1">
      <alignment horizontal="center" vertical="center" wrapText="1"/>
    </xf>
    <xf numFmtId="0" fontId="4" fillId="0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5" fillId="0" borderId="10" xfId="53" applyNumberFormat="1" applyFont="1" applyFill="1" applyBorder="1" applyAlignment="1">
      <alignment horizontal="center" vertical="top" wrapText="1"/>
      <protection/>
    </xf>
    <xf numFmtId="0" fontId="5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horizontal="right" vertical="center" wrapText="1"/>
      <protection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82" fontId="6" fillId="0" borderId="10" xfId="53" applyNumberFormat="1" applyFont="1" applyFill="1" applyBorder="1" applyAlignment="1">
      <alignment horizontal="right" vertical="center" wrapText="1"/>
      <protection/>
    </xf>
    <xf numFmtId="181" fontId="6" fillId="0" borderId="10" xfId="53" applyNumberFormat="1" applyFont="1" applyFill="1" applyBorder="1" applyAlignment="1">
      <alignment horizontal="right" vertical="center" wrapText="1"/>
      <protection/>
    </xf>
    <xf numFmtId="0" fontId="61" fillId="0" borderId="11" xfId="0" applyFont="1" applyBorder="1" applyAlignment="1">
      <alignment vertical="center" wrapText="1"/>
    </xf>
    <xf numFmtId="0" fontId="59" fillId="0" borderId="0" xfId="0" applyFont="1" applyBorder="1" applyAlignment="1">
      <alignment/>
    </xf>
    <xf numFmtId="3" fontId="56" fillId="0" borderId="10" xfId="0" applyNumberFormat="1" applyFont="1" applyBorder="1" applyAlignment="1">
      <alignment vertical="center" wrapText="1"/>
    </xf>
    <xf numFmtId="3" fontId="60" fillId="0" borderId="10" xfId="0" applyNumberFormat="1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59" fillId="0" borderId="0" xfId="0" applyFont="1" applyAlignment="1">
      <alignment horizontal="right"/>
    </xf>
    <xf numFmtId="3" fontId="60" fillId="0" borderId="12" xfId="0" applyNumberFormat="1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53" applyNumberFormat="1" applyFont="1" applyFill="1" applyBorder="1" applyAlignment="1">
      <alignment horizontal="center" vertical="top" wrapText="1"/>
      <protection/>
    </xf>
    <xf numFmtId="0" fontId="6" fillId="0" borderId="0" xfId="53" applyNumberFormat="1" applyFont="1" applyFill="1" applyBorder="1" applyAlignment="1">
      <alignment horizontal="right" wrapText="1"/>
      <protection/>
    </xf>
    <xf numFmtId="181" fontId="6" fillId="0" borderId="0" xfId="53" applyNumberFormat="1" applyFont="1" applyFill="1" applyBorder="1" applyAlignment="1">
      <alignment horizontal="right" vertical="center" wrapText="1"/>
      <protection/>
    </xf>
    <xf numFmtId="182" fontId="6" fillId="0" borderId="0" xfId="53" applyNumberFormat="1" applyFont="1" applyFill="1" applyBorder="1" applyAlignment="1">
      <alignment horizontal="right" vertical="center" wrapText="1"/>
      <protection/>
    </xf>
    <xf numFmtId="0" fontId="62" fillId="0" borderId="0" xfId="0" applyFont="1" applyAlignment="1">
      <alignment/>
    </xf>
    <xf numFmtId="0" fontId="56" fillId="0" borderId="0" xfId="0" applyFont="1" applyAlignment="1">
      <alignment horizontal="center" vertical="top" wrapText="1"/>
    </xf>
    <xf numFmtId="0" fontId="63" fillId="0" borderId="0" xfId="0" applyFont="1" applyAlignment="1">
      <alignment horizontal="justify"/>
    </xf>
    <xf numFmtId="0" fontId="61" fillId="0" borderId="0" xfId="0" applyFont="1" applyAlignment="1">
      <alignment horizontal="center" vertical="top" wrapText="1"/>
    </xf>
    <xf numFmtId="14" fontId="59" fillId="0" borderId="11" xfId="0" applyNumberFormat="1" applyFont="1" applyBorder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horizontal="left" wrapText="1"/>
    </xf>
    <xf numFmtId="0" fontId="6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62" fillId="0" borderId="0" xfId="0" applyFont="1" applyBorder="1" applyAlignment="1">
      <alignment/>
    </xf>
    <xf numFmtId="0" fontId="62" fillId="0" borderId="0" xfId="0" applyFont="1" applyAlignment="1">
      <alignment vertical="center" wrapText="1"/>
    </xf>
    <xf numFmtId="0" fontId="57" fillId="0" borderId="0" xfId="0" applyFont="1" applyBorder="1" applyAlignment="1">
      <alignment/>
    </xf>
    <xf numFmtId="3" fontId="6" fillId="0" borderId="10" xfId="53" applyNumberFormat="1" applyFont="1" applyFill="1" applyBorder="1" applyAlignment="1">
      <alignment horizontal="right" wrapText="1"/>
      <protection/>
    </xf>
    <xf numFmtId="181" fontId="6" fillId="0" borderId="10" xfId="53" applyNumberFormat="1" applyFont="1" applyFill="1" applyBorder="1" applyAlignment="1">
      <alignment horizontal="right" wrapText="1"/>
      <protection/>
    </xf>
    <xf numFmtId="182" fontId="6" fillId="0" borderId="10" xfId="53" applyNumberFormat="1" applyFont="1" applyFill="1" applyBorder="1" applyAlignment="1">
      <alignment horizontal="right" wrapText="1"/>
      <protection/>
    </xf>
    <xf numFmtId="3" fontId="10" fillId="0" borderId="10" xfId="52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182" fontId="10" fillId="0" borderId="10" xfId="52" applyNumberFormat="1" applyFont="1" applyFill="1" applyBorder="1" applyAlignment="1">
      <alignment vertical="center" wrapText="1"/>
      <protection/>
    </xf>
    <xf numFmtId="3" fontId="9" fillId="0" borderId="10" xfId="52" applyNumberFormat="1" applyFont="1" applyFill="1" applyBorder="1" applyAlignment="1">
      <alignment vertical="center" wrapText="1"/>
      <protection/>
    </xf>
    <xf numFmtId="0" fontId="61" fillId="0" borderId="0" xfId="0" applyFont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4" fillId="0" borderId="0" xfId="0" applyFont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 quotePrefix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5" fillId="0" borderId="10" xfId="0" applyNumberFormat="1" applyFont="1" applyBorder="1" applyAlignment="1">
      <alignment horizontal="center" vertical="center" wrapText="1"/>
    </xf>
    <xf numFmtId="3" fontId="65" fillId="0" borderId="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2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9" fillId="0" borderId="10" xfId="52" applyNumberFormat="1" applyFont="1" applyFill="1" applyBorder="1" applyAlignment="1">
      <alignment horizontal="center" vertical="top" wrapText="1"/>
      <protection/>
    </xf>
    <xf numFmtId="0" fontId="9" fillId="0" borderId="10" xfId="52" applyNumberFormat="1" applyFont="1" applyFill="1" applyBorder="1" applyAlignment="1">
      <alignment/>
      <protection/>
    </xf>
    <xf numFmtId="0" fontId="13" fillId="0" borderId="10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vertical="top" wrapText="1"/>
      <protection/>
    </xf>
    <xf numFmtId="0" fontId="10" fillId="0" borderId="10" xfId="52" applyNumberFormat="1" applyFont="1" applyFill="1" applyBorder="1" applyAlignment="1">
      <alignment horizontal="center" vertical="top" wrapText="1"/>
      <protection/>
    </xf>
    <xf numFmtId="0" fontId="10" fillId="0" borderId="10" xfId="52" applyNumberFormat="1" applyFont="1" applyFill="1" applyBorder="1" applyAlignment="1">
      <alignment vertical="top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9" fillId="0" borderId="10" xfId="52" applyNumberFormat="1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61" fillId="0" borderId="0" xfId="0" applyFont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wrapText="1"/>
    </xf>
    <xf numFmtId="0" fontId="56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Border="1" applyAlignment="1">
      <alignment horizontal="left" wrapText="1"/>
    </xf>
    <xf numFmtId="0" fontId="56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top" wrapText="1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0" fontId="7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0" fontId="60" fillId="0" borderId="11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60" fillId="0" borderId="0" xfId="0" applyNumberFormat="1" applyFont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56" fillId="0" borderId="10" xfId="0" applyFont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60" fillId="0" borderId="12" xfId="0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0116 паспорт п 10" xfId="52"/>
    <cellStyle name="Обычный_1501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view="pageBreakPreview" zoomScaleSheetLayoutView="100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5" customWidth="1"/>
    <col min="2" max="2" width="33.421875" style="5" customWidth="1"/>
    <col min="3" max="3" width="24.57421875" style="5" customWidth="1"/>
    <col min="4" max="4" width="21.57421875" style="5" customWidth="1"/>
    <col min="5" max="5" width="23.00390625" style="5" customWidth="1"/>
    <col min="6" max="16384" width="21.57421875" style="5" customWidth="1"/>
  </cols>
  <sheetData>
    <row r="1" spans="1:7" ht="87" customHeight="1">
      <c r="A1" s="117"/>
      <c r="E1" s="182" t="s">
        <v>72</v>
      </c>
      <c r="F1" s="182"/>
      <c r="G1" s="113"/>
    </row>
    <row r="2" spans="1:5" ht="18.75">
      <c r="A2" s="117"/>
      <c r="E2" s="117" t="s">
        <v>0</v>
      </c>
    </row>
    <row r="3" spans="1:7" ht="24.75" customHeight="1">
      <c r="A3" s="117"/>
      <c r="B3" s="117"/>
      <c r="E3" s="183" t="s">
        <v>70</v>
      </c>
      <c r="F3" s="183"/>
      <c r="G3" s="12"/>
    </row>
    <row r="4" spans="1:7" ht="45" customHeight="1">
      <c r="A4" s="117"/>
      <c r="E4" s="184" t="s">
        <v>36</v>
      </c>
      <c r="F4" s="184"/>
      <c r="G4" s="184"/>
    </row>
    <row r="5" spans="5:7" ht="30.75" customHeight="1">
      <c r="E5" s="185" t="s">
        <v>1</v>
      </c>
      <c r="F5" s="185"/>
      <c r="G5" s="185"/>
    </row>
    <row r="6" spans="5:7" ht="18.75">
      <c r="E6" s="61">
        <v>43823</v>
      </c>
      <c r="F6" s="48" t="s">
        <v>73</v>
      </c>
      <c r="G6" s="44">
        <v>69</v>
      </c>
    </row>
    <row r="7" spans="1:7" ht="18.75">
      <c r="A7" s="186" t="s">
        <v>2</v>
      </c>
      <c r="B7" s="186"/>
      <c r="C7" s="186"/>
      <c r="D7" s="186"/>
      <c r="E7" s="186"/>
      <c r="F7" s="186"/>
      <c r="G7" s="186"/>
    </row>
    <row r="8" spans="1:7" ht="18.75">
      <c r="A8" s="186" t="s">
        <v>41</v>
      </c>
      <c r="B8" s="186"/>
      <c r="C8" s="186"/>
      <c r="D8" s="186"/>
      <c r="E8" s="186"/>
      <c r="F8" s="186"/>
      <c r="G8" s="186"/>
    </row>
    <row r="11" spans="1:7" ht="42.75" customHeight="1">
      <c r="A11" s="187" t="s">
        <v>3</v>
      </c>
      <c r="B11" s="120">
        <v>15</v>
      </c>
      <c r="C11" s="187"/>
      <c r="D11" s="188" t="s">
        <v>36</v>
      </c>
      <c r="E11" s="188"/>
      <c r="F11" s="188"/>
      <c r="G11" s="188"/>
    </row>
    <row r="12" spans="1:7" ht="18.75">
      <c r="A12" s="187"/>
      <c r="B12" s="115" t="s">
        <v>74</v>
      </c>
      <c r="C12" s="187"/>
      <c r="D12" s="189" t="s">
        <v>34</v>
      </c>
      <c r="E12" s="189"/>
      <c r="F12" s="189"/>
      <c r="G12" s="189"/>
    </row>
    <row r="13" spans="1:7" ht="38.25" customHeight="1">
      <c r="A13" s="187" t="s">
        <v>4</v>
      </c>
      <c r="B13" s="120">
        <v>151</v>
      </c>
      <c r="C13" s="187"/>
      <c r="D13" s="188" t="s">
        <v>36</v>
      </c>
      <c r="E13" s="188"/>
      <c r="F13" s="188"/>
      <c r="G13" s="188"/>
    </row>
    <row r="14" spans="1:7" ht="18.75">
      <c r="A14" s="187"/>
      <c r="B14" s="115" t="s">
        <v>74</v>
      </c>
      <c r="C14" s="187"/>
      <c r="D14" s="190" t="s">
        <v>33</v>
      </c>
      <c r="E14" s="190"/>
      <c r="F14" s="190"/>
      <c r="G14" s="190"/>
    </row>
    <row r="15" spans="1:7" ht="41.25" customHeight="1">
      <c r="A15" s="187" t="s">
        <v>5</v>
      </c>
      <c r="B15" s="120">
        <v>1510160</v>
      </c>
      <c r="C15" s="121" t="s">
        <v>113</v>
      </c>
      <c r="D15" s="188" t="s">
        <v>114</v>
      </c>
      <c r="E15" s="188"/>
      <c r="F15" s="188"/>
      <c r="G15" s="188"/>
    </row>
    <row r="16" spans="1:7" ht="18.75">
      <c r="A16" s="187"/>
      <c r="B16" s="115" t="s">
        <v>74</v>
      </c>
      <c r="C16" s="122" t="s">
        <v>6</v>
      </c>
      <c r="D16" s="189" t="s">
        <v>35</v>
      </c>
      <c r="E16" s="189"/>
      <c r="F16" s="189"/>
      <c r="G16" s="189"/>
    </row>
    <row r="17" spans="1:7" ht="42" customHeight="1">
      <c r="A17" s="111" t="s">
        <v>7</v>
      </c>
      <c r="B17" s="191" t="s">
        <v>149</v>
      </c>
      <c r="C17" s="191"/>
      <c r="D17" s="191"/>
      <c r="E17" s="191"/>
      <c r="F17" s="191"/>
      <c r="G17" s="191"/>
    </row>
    <row r="18" spans="1:7" ht="233.25" customHeight="1">
      <c r="A18" s="111" t="s">
        <v>8</v>
      </c>
      <c r="B18" s="192" t="s">
        <v>148</v>
      </c>
      <c r="C18" s="192"/>
      <c r="D18" s="192"/>
      <c r="E18" s="192"/>
      <c r="F18" s="192"/>
      <c r="G18" s="192"/>
    </row>
    <row r="19" spans="1:7" ht="21" customHeight="1">
      <c r="A19" s="111"/>
      <c r="B19" s="116"/>
      <c r="C19" s="116"/>
      <c r="D19" s="116"/>
      <c r="E19" s="116"/>
      <c r="F19" s="116"/>
      <c r="G19" s="116"/>
    </row>
    <row r="20" spans="1:7" ht="18.75">
      <c r="A20" s="111" t="s">
        <v>9</v>
      </c>
      <c r="B20" s="191" t="s">
        <v>75</v>
      </c>
      <c r="C20" s="191"/>
      <c r="D20" s="191"/>
      <c r="E20" s="191"/>
      <c r="F20" s="191"/>
      <c r="G20" s="116"/>
    </row>
    <row r="21" spans="1:7" ht="18.75">
      <c r="A21" s="111"/>
      <c r="B21" s="116"/>
      <c r="C21" s="116"/>
      <c r="D21" s="116"/>
      <c r="E21" s="116"/>
      <c r="F21" s="116"/>
      <c r="G21" s="116"/>
    </row>
    <row r="22" spans="1:7" s="57" customFormat="1" ht="15.75">
      <c r="A22" s="114" t="s">
        <v>12</v>
      </c>
      <c r="B22" s="193" t="s">
        <v>76</v>
      </c>
      <c r="C22" s="193"/>
      <c r="D22" s="193"/>
      <c r="E22" s="193"/>
      <c r="F22" s="193"/>
      <c r="G22" s="193"/>
    </row>
    <row r="23" spans="1:7" ht="18.75" customHeight="1">
      <c r="A23" s="118">
        <v>1</v>
      </c>
      <c r="B23" s="194" t="s">
        <v>115</v>
      </c>
      <c r="C23" s="194"/>
      <c r="D23" s="194"/>
      <c r="E23" s="194"/>
      <c r="F23" s="194"/>
      <c r="G23" s="194"/>
    </row>
    <row r="24" spans="1:7" ht="18.75" customHeight="1">
      <c r="A24" s="118">
        <v>2</v>
      </c>
      <c r="B24" s="194" t="s">
        <v>116</v>
      </c>
      <c r="C24" s="194"/>
      <c r="D24" s="194"/>
      <c r="E24" s="194"/>
      <c r="F24" s="194"/>
      <c r="G24" s="194"/>
    </row>
    <row r="25" spans="1:7" ht="18.75">
      <c r="A25" s="123"/>
      <c r="B25" s="123"/>
      <c r="C25" s="123"/>
      <c r="D25" s="123"/>
      <c r="E25" s="123"/>
      <c r="F25" s="123"/>
      <c r="G25" s="123"/>
    </row>
    <row r="26" spans="1:7" ht="18.75">
      <c r="A26" s="111" t="s">
        <v>10</v>
      </c>
      <c r="B26" s="191" t="s">
        <v>117</v>
      </c>
      <c r="C26" s="191"/>
      <c r="D26" s="191"/>
      <c r="E26" s="191"/>
      <c r="F26" s="191"/>
      <c r="G26" s="191"/>
    </row>
    <row r="27" spans="1:4" ht="18.75">
      <c r="A27" s="111" t="s">
        <v>14</v>
      </c>
      <c r="B27" s="195" t="s">
        <v>11</v>
      </c>
      <c r="C27" s="195"/>
      <c r="D27" s="195"/>
    </row>
    <row r="28" ht="18.75">
      <c r="A28" s="124"/>
    </row>
    <row r="29" spans="1:7" s="57" customFormat="1" ht="15.75">
      <c r="A29" s="114" t="s">
        <v>12</v>
      </c>
      <c r="B29" s="193" t="s">
        <v>13</v>
      </c>
      <c r="C29" s="193"/>
      <c r="D29" s="193"/>
      <c r="E29" s="193"/>
      <c r="F29" s="193"/>
      <c r="G29" s="193"/>
    </row>
    <row r="30" spans="1:7" ht="18.75">
      <c r="A30" s="118">
        <v>1</v>
      </c>
      <c r="B30" s="194" t="s">
        <v>118</v>
      </c>
      <c r="C30" s="194"/>
      <c r="D30" s="194"/>
      <c r="E30" s="194"/>
      <c r="F30" s="194"/>
      <c r="G30" s="194"/>
    </row>
    <row r="31" spans="1:7" ht="18.75">
      <c r="A31" s="118"/>
      <c r="B31" s="194"/>
      <c r="C31" s="194"/>
      <c r="D31" s="194"/>
      <c r="E31" s="194"/>
      <c r="F31" s="194"/>
      <c r="G31" s="194"/>
    </row>
    <row r="32" spans="1:7" ht="18.75">
      <c r="A32" s="118"/>
      <c r="B32" s="196"/>
      <c r="C32" s="196"/>
      <c r="D32" s="196"/>
      <c r="E32" s="196"/>
      <c r="F32" s="196"/>
      <c r="G32" s="196"/>
    </row>
    <row r="33" ht="18.75">
      <c r="A33" s="124"/>
    </row>
    <row r="34" spans="1:7" ht="18.75">
      <c r="A34" s="187" t="s">
        <v>21</v>
      </c>
      <c r="B34" s="191" t="s">
        <v>15</v>
      </c>
      <c r="C34" s="191"/>
      <c r="D34" s="191"/>
      <c r="E34" s="191"/>
      <c r="F34" s="191"/>
      <c r="G34" s="191"/>
    </row>
    <row r="35" spans="1:6" ht="18.75">
      <c r="A35" s="187"/>
      <c r="B35" s="117"/>
      <c r="F35" s="5" t="s">
        <v>95</v>
      </c>
    </row>
    <row r="36" spans="1:6" ht="37.5">
      <c r="A36" s="118" t="s">
        <v>12</v>
      </c>
      <c r="B36" s="118" t="s">
        <v>17</v>
      </c>
      <c r="C36" s="118" t="s">
        <v>18</v>
      </c>
      <c r="D36" s="118" t="s">
        <v>19</v>
      </c>
      <c r="E36" s="118" t="s">
        <v>20</v>
      </c>
      <c r="F36" s="123"/>
    </row>
    <row r="37" spans="1:6" ht="18.75">
      <c r="A37" s="118">
        <v>1</v>
      </c>
      <c r="B37" s="118">
        <v>2</v>
      </c>
      <c r="C37" s="118">
        <v>3</v>
      </c>
      <c r="D37" s="118">
        <v>4</v>
      </c>
      <c r="E37" s="118">
        <v>5</v>
      </c>
      <c r="F37" s="123"/>
    </row>
    <row r="38" spans="1:6" ht="75">
      <c r="A38" s="118">
        <v>1</v>
      </c>
      <c r="B38" s="119" t="s">
        <v>119</v>
      </c>
      <c r="C38" s="125">
        <v>1935148</v>
      </c>
      <c r="D38" s="125">
        <v>892825</v>
      </c>
      <c r="E38" s="125">
        <f>SUM(C38:D38)</f>
        <v>2827973</v>
      </c>
      <c r="F38" s="126"/>
    </row>
    <row r="39" spans="1:6" ht="18.75">
      <c r="A39" s="196" t="s">
        <v>20</v>
      </c>
      <c r="B39" s="196"/>
      <c r="C39" s="125">
        <f>SUM(C38:C38)</f>
        <v>1935148</v>
      </c>
      <c r="D39" s="125">
        <f>SUM(D38:D38)</f>
        <v>892825</v>
      </c>
      <c r="E39" s="125">
        <f>SUM(E38:E38)</f>
        <v>2827973</v>
      </c>
      <c r="F39" s="126"/>
    </row>
    <row r="40" ht="18.75">
      <c r="A40" s="124"/>
    </row>
    <row r="41" spans="1:7" ht="18.75">
      <c r="A41" s="187" t="s">
        <v>24</v>
      </c>
      <c r="B41" s="191" t="s">
        <v>22</v>
      </c>
      <c r="C41" s="191"/>
      <c r="D41" s="191"/>
      <c r="E41" s="191"/>
      <c r="F41" s="191"/>
      <c r="G41" s="191"/>
    </row>
    <row r="42" spans="1:6" ht="18.75">
      <c r="A42" s="187"/>
      <c r="B42" s="117"/>
      <c r="F42" s="5" t="s">
        <v>95</v>
      </c>
    </row>
    <row r="43" spans="2:5" ht="37.5">
      <c r="B43" s="118" t="s">
        <v>23</v>
      </c>
      <c r="C43" s="118" t="s">
        <v>18</v>
      </c>
      <c r="D43" s="118" t="s">
        <v>19</v>
      </c>
      <c r="E43" s="118" t="s">
        <v>20</v>
      </c>
    </row>
    <row r="44" spans="2:5" ht="18.75">
      <c r="B44" s="118">
        <v>1</v>
      </c>
      <c r="C44" s="118">
        <v>2</v>
      </c>
      <c r="D44" s="118">
        <v>3</v>
      </c>
      <c r="E44" s="118">
        <v>4</v>
      </c>
    </row>
    <row r="45" spans="2:5" ht="18.75">
      <c r="B45" s="127"/>
      <c r="C45" s="127"/>
      <c r="D45" s="127"/>
      <c r="E45" s="127"/>
    </row>
    <row r="46" spans="2:5" ht="18.75">
      <c r="B46" s="127"/>
      <c r="C46" s="127"/>
      <c r="D46" s="127"/>
      <c r="E46" s="127"/>
    </row>
    <row r="47" spans="2:5" ht="18.75">
      <c r="B47" s="127" t="s">
        <v>20</v>
      </c>
      <c r="C47" s="127"/>
      <c r="D47" s="127"/>
      <c r="E47" s="127"/>
    </row>
    <row r="48" ht="18.75">
      <c r="A48" s="124"/>
    </row>
    <row r="49" spans="1:7" ht="18.75">
      <c r="A49" s="111" t="s">
        <v>77</v>
      </c>
      <c r="B49" s="191" t="s">
        <v>25</v>
      </c>
      <c r="C49" s="191"/>
      <c r="D49" s="191"/>
      <c r="E49" s="191"/>
      <c r="F49" s="191"/>
      <c r="G49" s="191"/>
    </row>
    <row r="50" ht="18.75">
      <c r="A50" s="124"/>
    </row>
    <row r="51" spans="1:7" ht="46.5" customHeight="1">
      <c r="A51" s="118" t="s">
        <v>12</v>
      </c>
      <c r="B51" s="118" t="s">
        <v>26</v>
      </c>
      <c r="C51" s="118" t="s">
        <v>27</v>
      </c>
      <c r="D51" s="118" t="s">
        <v>28</v>
      </c>
      <c r="E51" s="118" t="s">
        <v>18</v>
      </c>
      <c r="F51" s="118" t="s">
        <v>19</v>
      </c>
      <c r="G51" s="118" t="s">
        <v>20</v>
      </c>
    </row>
    <row r="52" spans="1:7" ht="18.75">
      <c r="A52" s="118">
        <v>1</v>
      </c>
      <c r="B52" s="118">
        <v>2</v>
      </c>
      <c r="C52" s="118">
        <v>3</v>
      </c>
      <c r="D52" s="118">
        <v>4</v>
      </c>
      <c r="E52" s="118">
        <v>5</v>
      </c>
      <c r="F52" s="118">
        <v>6</v>
      </c>
      <c r="G52" s="118">
        <v>7</v>
      </c>
    </row>
    <row r="53" spans="1:7" ht="18.75">
      <c r="A53" s="128">
        <v>1</v>
      </c>
      <c r="B53" s="129" t="s">
        <v>42</v>
      </c>
      <c r="C53" s="130"/>
      <c r="D53" s="130"/>
      <c r="E53" s="130"/>
      <c r="F53" s="130"/>
      <c r="G53" s="131"/>
    </row>
    <row r="54" spans="1:7" ht="37.5">
      <c r="A54" s="132"/>
      <c r="B54" s="133" t="s">
        <v>96</v>
      </c>
      <c r="C54" s="134" t="s">
        <v>37</v>
      </c>
      <c r="D54" s="135" t="s">
        <v>97</v>
      </c>
      <c r="E54" s="91">
        <v>9</v>
      </c>
      <c r="F54" s="91">
        <v>4</v>
      </c>
      <c r="G54" s="91">
        <f>E54+F54</f>
        <v>13</v>
      </c>
    </row>
    <row r="55" spans="1:7" ht="37.5">
      <c r="A55" s="132"/>
      <c r="B55" s="133" t="s">
        <v>98</v>
      </c>
      <c r="C55" s="134" t="s">
        <v>99</v>
      </c>
      <c r="D55" s="135" t="s">
        <v>100</v>
      </c>
      <c r="E55" s="92">
        <v>30.43</v>
      </c>
      <c r="F55" s="92">
        <f>G55-E55</f>
        <v>45.970000000000006</v>
      </c>
      <c r="G55" s="93">
        <v>76.4</v>
      </c>
    </row>
    <row r="56" spans="1:7" ht="18.75">
      <c r="A56" s="128">
        <v>2</v>
      </c>
      <c r="B56" s="136" t="s">
        <v>43</v>
      </c>
      <c r="C56" s="134"/>
      <c r="D56" s="137"/>
      <c r="E56" s="94"/>
      <c r="F56" s="94"/>
      <c r="G56" s="94"/>
    </row>
    <row r="57" spans="1:7" ht="56.25">
      <c r="A57" s="132"/>
      <c r="B57" s="133" t="s">
        <v>101</v>
      </c>
      <c r="C57" s="134" t="s">
        <v>102</v>
      </c>
      <c r="D57" s="135" t="s">
        <v>103</v>
      </c>
      <c r="E57" s="91">
        <v>450</v>
      </c>
      <c r="F57" s="91">
        <v>200</v>
      </c>
      <c r="G57" s="91">
        <f>E57+F57</f>
        <v>650</v>
      </c>
    </row>
    <row r="58" spans="1:7" ht="18.75">
      <c r="A58" s="128">
        <v>3</v>
      </c>
      <c r="B58" s="136" t="s">
        <v>44</v>
      </c>
      <c r="C58" s="135"/>
      <c r="D58" s="135"/>
      <c r="E58" s="91"/>
      <c r="F58" s="91"/>
      <c r="G58" s="94"/>
    </row>
    <row r="59" spans="1:7" ht="56.25">
      <c r="A59" s="132"/>
      <c r="B59" s="133" t="s">
        <v>104</v>
      </c>
      <c r="C59" s="134" t="s">
        <v>102</v>
      </c>
      <c r="D59" s="135" t="s">
        <v>38</v>
      </c>
      <c r="E59" s="91">
        <f>E57/E54</f>
        <v>50</v>
      </c>
      <c r="F59" s="91">
        <f>F57/F54</f>
        <v>50</v>
      </c>
      <c r="G59" s="91">
        <f>G57/G54</f>
        <v>50</v>
      </c>
    </row>
    <row r="60" spans="1:7" ht="43.5" customHeight="1">
      <c r="A60" s="132"/>
      <c r="B60" s="133" t="s">
        <v>105</v>
      </c>
      <c r="C60" s="134" t="s">
        <v>45</v>
      </c>
      <c r="D60" s="135" t="s">
        <v>38</v>
      </c>
      <c r="E60" s="91">
        <f>C38/E54</f>
        <v>215016.44444444444</v>
      </c>
      <c r="F60" s="91">
        <f>D38/F54</f>
        <v>223206.25</v>
      </c>
      <c r="G60" s="91">
        <f>E39/G54</f>
        <v>217536.38461538462</v>
      </c>
    </row>
    <row r="61" spans="1:7" ht="18.75">
      <c r="A61" s="128">
        <v>4</v>
      </c>
      <c r="B61" s="136" t="s">
        <v>46</v>
      </c>
      <c r="C61" s="135"/>
      <c r="D61" s="135"/>
      <c r="E61" s="92"/>
      <c r="F61" s="92"/>
      <c r="G61" s="138"/>
    </row>
    <row r="62" spans="1:7" ht="75">
      <c r="A62" s="139"/>
      <c r="B62" s="133" t="s">
        <v>106</v>
      </c>
      <c r="C62" s="134" t="s">
        <v>39</v>
      </c>
      <c r="D62" s="135" t="s">
        <v>38</v>
      </c>
      <c r="E62" s="93">
        <v>100</v>
      </c>
      <c r="F62" s="93">
        <v>100</v>
      </c>
      <c r="G62" s="93">
        <v>100</v>
      </c>
    </row>
    <row r="63" spans="1:7" ht="18.75">
      <c r="A63" s="140"/>
      <c r="B63" s="140"/>
      <c r="C63" s="123"/>
      <c r="D63" s="123"/>
      <c r="E63" s="123"/>
      <c r="F63" s="123"/>
      <c r="G63" s="123"/>
    </row>
    <row r="64" ht="18.75">
      <c r="A64" s="124"/>
    </row>
    <row r="65" ht="18.75">
      <c r="A65" s="124"/>
    </row>
    <row r="66" spans="1:4" ht="18.75">
      <c r="A66" s="195" t="s">
        <v>29</v>
      </c>
      <c r="B66" s="195"/>
      <c r="C66" s="195"/>
      <c r="D66" s="117"/>
    </row>
    <row r="67" spans="1:7" ht="18.75">
      <c r="A67" s="195" t="s">
        <v>78</v>
      </c>
      <c r="B67" s="195"/>
      <c r="C67" s="195"/>
      <c r="D67" s="30"/>
      <c r="E67" s="31"/>
      <c r="F67" s="197" t="s">
        <v>123</v>
      </c>
      <c r="G67" s="197"/>
    </row>
    <row r="68" spans="1:7" ht="18.75">
      <c r="A68" s="6"/>
      <c r="B68" s="111"/>
      <c r="D68" s="112" t="s">
        <v>30</v>
      </c>
      <c r="F68" s="190" t="s">
        <v>31</v>
      </c>
      <c r="G68" s="190"/>
    </row>
    <row r="69" spans="1:4" ht="18.75">
      <c r="A69" s="191" t="s">
        <v>32</v>
      </c>
      <c r="B69" s="191"/>
      <c r="C69" s="111"/>
      <c r="D69" s="111"/>
    </row>
    <row r="70" spans="1:4" ht="18.75">
      <c r="A70" s="116"/>
      <c r="B70" s="116"/>
      <c r="C70" s="111"/>
      <c r="D70" s="111"/>
    </row>
    <row r="71" spans="1:4" ht="37.5" customHeight="1">
      <c r="A71" s="191" t="s">
        <v>68</v>
      </c>
      <c r="B71" s="198"/>
      <c r="C71" s="198"/>
      <c r="D71" s="111"/>
    </row>
    <row r="72" spans="1:7" ht="19.5" customHeight="1">
      <c r="A72" s="191" t="s">
        <v>86</v>
      </c>
      <c r="B72" s="191"/>
      <c r="C72" s="199"/>
      <c r="D72" s="30"/>
      <c r="E72" s="31"/>
      <c r="F72" s="197" t="s">
        <v>124</v>
      </c>
      <c r="G72" s="197"/>
    </row>
    <row r="73" spans="1:7" ht="36.75" customHeight="1">
      <c r="A73" s="200"/>
      <c r="B73" s="200"/>
      <c r="C73" s="199"/>
      <c r="D73" s="112" t="s">
        <v>30</v>
      </c>
      <c r="F73" s="190" t="s">
        <v>31</v>
      </c>
      <c r="G73" s="190"/>
    </row>
    <row r="75" ht="18.75">
      <c r="B75" s="59" t="s">
        <v>84</v>
      </c>
    </row>
    <row r="76" ht="18.75">
      <c r="B76" s="59" t="s">
        <v>85</v>
      </c>
    </row>
  </sheetData>
  <sheetProtection/>
  <mergeCells count="44">
    <mergeCell ref="F68:G68"/>
    <mergeCell ref="A69:B69"/>
    <mergeCell ref="A71:C71"/>
    <mergeCell ref="A72:C73"/>
    <mergeCell ref="F72:G72"/>
    <mergeCell ref="F73:G73"/>
    <mergeCell ref="A41:A42"/>
    <mergeCell ref="B41:G41"/>
    <mergeCell ref="B49:G49"/>
    <mergeCell ref="A66:C66"/>
    <mergeCell ref="A67:C67"/>
    <mergeCell ref="F67:G67"/>
    <mergeCell ref="B30:G30"/>
    <mergeCell ref="B31:G31"/>
    <mergeCell ref="B32:G32"/>
    <mergeCell ref="A34:A35"/>
    <mergeCell ref="B34:G34"/>
    <mergeCell ref="A39:B39"/>
    <mergeCell ref="B22:G22"/>
    <mergeCell ref="B23:G23"/>
    <mergeCell ref="B24:G24"/>
    <mergeCell ref="B26:G26"/>
    <mergeCell ref="B27:D27"/>
    <mergeCell ref="B29:G29"/>
    <mergeCell ref="A15:A16"/>
    <mergeCell ref="D15:G15"/>
    <mergeCell ref="D16:G16"/>
    <mergeCell ref="B17:G17"/>
    <mergeCell ref="B18:G18"/>
    <mergeCell ref="B20:F20"/>
    <mergeCell ref="A11:A12"/>
    <mergeCell ref="C11:C12"/>
    <mergeCell ref="D11:G11"/>
    <mergeCell ref="D12:G12"/>
    <mergeCell ref="A13:A14"/>
    <mergeCell ref="C13:C14"/>
    <mergeCell ref="D13:G13"/>
    <mergeCell ref="D14:G14"/>
    <mergeCell ref="E1:F1"/>
    <mergeCell ref="E3:F3"/>
    <mergeCell ref="E4:G4"/>
    <mergeCell ref="E5:G5"/>
    <mergeCell ref="A7:G7"/>
    <mergeCell ref="A8:G8"/>
  </mergeCells>
  <printOptions/>
  <pageMargins left="0.18" right="0.16" top="0.52" bottom="0.29" header="0.3" footer="0.3"/>
  <pageSetup horizontalDpi="600" verticalDpi="600" orientation="landscape" paperSize="9" scale="87" r:id="rId1"/>
  <rowBreaks count="3" manualBreakCount="3">
    <brk id="17" max="6" man="1"/>
    <brk id="37" max="6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7109375" style="2" customWidth="1"/>
    <col min="3" max="16384" width="21.57421875" style="2" customWidth="1"/>
  </cols>
  <sheetData>
    <row r="1" spans="1:7" ht="93.75" customHeight="1">
      <c r="A1" s="143"/>
      <c r="B1" s="5"/>
      <c r="C1" s="5"/>
      <c r="D1" s="5"/>
      <c r="E1" s="201" t="s">
        <v>72</v>
      </c>
      <c r="F1" s="201"/>
      <c r="G1" s="148"/>
    </row>
    <row r="2" spans="1:7" ht="19.5" customHeight="1">
      <c r="A2" s="143"/>
      <c r="B2" s="5"/>
      <c r="C2" s="5"/>
      <c r="D2" s="5"/>
      <c r="E2" s="143" t="s">
        <v>0</v>
      </c>
      <c r="F2" s="5"/>
      <c r="G2" s="5"/>
    </row>
    <row r="3" spans="1:7" ht="18.75">
      <c r="A3" s="143"/>
      <c r="B3" s="143"/>
      <c r="C3" s="5"/>
      <c r="D3" s="5"/>
      <c r="E3" s="183" t="s">
        <v>70</v>
      </c>
      <c r="F3" s="183"/>
      <c r="G3" s="12"/>
    </row>
    <row r="4" spans="1:7" ht="40.5" customHeight="1">
      <c r="A4" s="143"/>
      <c r="B4" s="5"/>
      <c r="C4" s="5"/>
      <c r="D4" s="5"/>
      <c r="E4" s="184" t="s">
        <v>36</v>
      </c>
      <c r="F4" s="184"/>
      <c r="G4" s="184"/>
    </row>
    <row r="5" spans="1:7" ht="32.25" customHeight="1">
      <c r="A5" s="5"/>
      <c r="B5" s="5"/>
      <c r="C5" s="5"/>
      <c r="D5" s="5"/>
      <c r="E5" s="185" t="s">
        <v>1</v>
      </c>
      <c r="F5" s="185"/>
      <c r="G5" s="185"/>
    </row>
    <row r="6" spans="1:7" ht="15.75" customHeight="1">
      <c r="A6" s="5"/>
      <c r="B6" s="5"/>
      <c r="C6" s="5"/>
      <c r="D6" s="5"/>
      <c r="E6" s="61">
        <v>43823</v>
      </c>
      <c r="F6" s="48" t="s">
        <v>73</v>
      </c>
      <c r="G6" s="44">
        <v>69</v>
      </c>
    </row>
    <row r="9" spans="1:7" ht="15.75">
      <c r="A9" s="202" t="s">
        <v>2</v>
      </c>
      <c r="B9" s="202"/>
      <c r="C9" s="202"/>
      <c r="D9" s="202"/>
      <c r="E9" s="202"/>
      <c r="F9" s="202"/>
      <c r="G9" s="202"/>
    </row>
    <row r="10" spans="1:7" ht="15.75">
      <c r="A10" s="202" t="s">
        <v>41</v>
      </c>
      <c r="B10" s="202"/>
      <c r="C10" s="202"/>
      <c r="D10" s="202"/>
      <c r="E10" s="202"/>
      <c r="F10" s="202"/>
      <c r="G10" s="202"/>
    </row>
    <row r="13" spans="1:7" ht="15.75">
      <c r="A13" s="203" t="s">
        <v>3</v>
      </c>
      <c r="B13" s="14">
        <v>15</v>
      </c>
      <c r="C13" s="203"/>
      <c r="D13" s="204" t="s">
        <v>36</v>
      </c>
      <c r="E13" s="204"/>
      <c r="F13" s="204"/>
      <c r="G13" s="204"/>
    </row>
    <row r="14" spans="1:7" ht="15.75">
      <c r="A14" s="203"/>
      <c r="B14" s="152" t="s">
        <v>74</v>
      </c>
      <c r="C14" s="203"/>
      <c r="D14" s="205" t="s">
        <v>34</v>
      </c>
      <c r="E14" s="205"/>
      <c r="F14" s="205"/>
      <c r="G14" s="205"/>
    </row>
    <row r="15" spans="1:7" ht="15.75" customHeight="1">
      <c r="A15" s="203" t="s">
        <v>4</v>
      </c>
      <c r="B15" s="14">
        <v>151</v>
      </c>
      <c r="C15" s="203"/>
      <c r="D15" s="204" t="s">
        <v>36</v>
      </c>
      <c r="E15" s="204"/>
      <c r="F15" s="204"/>
      <c r="G15" s="204"/>
    </row>
    <row r="16" spans="1:7" ht="15.75">
      <c r="A16" s="203"/>
      <c r="B16" s="152" t="s">
        <v>74</v>
      </c>
      <c r="C16" s="203"/>
      <c r="D16" s="206" t="s">
        <v>33</v>
      </c>
      <c r="E16" s="206"/>
      <c r="F16" s="206"/>
      <c r="G16" s="206"/>
    </row>
    <row r="17" spans="1:7" ht="15.75">
      <c r="A17" s="203" t="s">
        <v>5</v>
      </c>
      <c r="B17" s="14">
        <v>1510180</v>
      </c>
      <c r="C17" s="15" t="s">
        <v>121</v>
      </c>
      <c r="D17" s="204" t="s">
        <v>122</v>
      </c>
      <c r="E17" s="204"/>
      <c r="F17" s="204"/>
      <c r="G17" s="204"/>
    </row>
    <row r="18" spans="1:7" ht="15.75">
      <c r="A18" s="203"/>
      <c r="B18" s="152" t="s">
        <v>74</v>
      </c>
      <c r="C18" s="3" t="s">
        <v>6</v>
      </c>
      <c r="D18" s="205" t="s">
        <v>35</v>
      </c>
      <c r="E18" s="205"/>
      <c r="F18" s="205"/>
      <c r="G18" s="205"/>
    </row>
    <row r="19" spans="1:7" ht="42" customHeight="1">
      <c r="A19" s="150" t="s">
        <v>7</v>
      </c>
      <c r="B19" s="183" t="s">
        <v>133</v>
      </c>
      <c r="C19" s="183"/>
      <c r="D19" s="183"/>
      <c r="E19" s="183"/>
      <c r="F19" s="183"/>
      <c r="G19" s="183"/>
    </row>
    <row r="20" spans="1:7" ht="198" customHeight="1">
      <c r="A20" s="150" t="s">
        <v>8</v>
      </c>
      <c r="B20" s="207" t="s">
        <v>129</v>
      </c>
      <c r="C20" s="207"/>
      <c r="D20" s="207"/>
      <c r="E20" s="207"/>
      <c r="F20" s="207"/>
      <c r="G20" s="207"/>
    </row>
    <row r="21" spans="1:7" ht="20.25" customHeight="1">
      <c r="A21" s="150"/>
      <c r="B21" s="147"/>
      <c r="C21" s="147"/>
      <c r="D21" s="147"/>
      <c r="E21" s="147"/>
      <c r="F21" s="147"/>
      <c r="G21" s="147"/>
    </row>
    <row r="22" spans="1:7" s="57" customFormat="1" ht="15.75">
      <c r="A22" s="150" t="s">
        <v>9</v>
      </c>
      <c r="B22" s="183" t="s">
        <v>75</v>
      </c>
      <c r="C22" s="183"/>
      <c r="D22" s="183"/>
      <c r="E22" s="183"/>
      <c r="F22" s="183"/>
      <c r="G22" s="147"/>
    </row>
    <row r="23" spans="1:7" ht="18.75">
      <c r="A23" s="142"/>
      <c r="B23" s="141"/>
      <c r="C23" s="141"/>
      <c r="D23" s="141"/>
      <c r="E23" s="141"/>
      <c r="F23" s="141"/>
      <c r="G23" s="141"/>
    </row>
    <row r="24" spans="1:7" s="57" customFormat="1" ht="15.75">
      <c r="A24" s="145" t="s">
        <v>12</v>
      </c>
      <c r="B24" s="193" t="s">
        <v>76</v>
      </c>
      <c r="C24" s="193"/>
      <c r="D24" s="193"/>
      <c r="E24" s="193"/>
      <c r="F24" s="193"/>
      <c r="G24" s="193"/>
    </row>
    <row r="25" spans="1:7" s="57" customFormat="1" ht="15.75">
      <c r="A25" s="145">
        <v>1</v>
      </c>
      <c r="B25" s="208" t="s">
        <v>111</v>
      </c>
      <c r="C25" s="208"/>
      <c r="D25" s="208"/>
      <c r="E25" s="208"/>
      <c r="F25" s="208"/>
      <c r="G25" s="208"/>
    </row>
    <row r="26" spans="1:7" s="57" customFormat="1" ht="15.75">
      <c r="A26" s="145">
        <v>2</v>
      </c>
      <c r="B26" s="208" t="s">
        <v>79</v>
      </c>
      <c r="C26" s="208"/>
      <c r="D26" s="208"/>
      <c r="E26" s="208"/>
      <c r="F26" s="208"/>
      <c r="G26" s="208"/>
    </row>
    <row r="27" spans="1:7" ht="18.75">
      <c r="A27" s="144"/>
      <c r="B27" s="196"/>
      <c r="C27" s="196"/>
      <c r="D27" s="196"/>
      <c r="E27" s="196"/>
      <c r="F27" s="196"/>
      <c r="G27" s="196"/>
    </row>
    <row r="28" spans="1:7" ht="15.75">
      <c r="A28" s="150"/>
      <c r="B28" s="147"/>
      <c r="C28" s="147"/>
      <c r="D28" s="147"/>
      <c r="E28" s="147"/>
      <c r="F28" s="147"/>
      <c r="G28" s="147"/>
    </row>
    <row r="29" spans="1:7" ht="15.75">
      <c r="A29" s="150" t="s">
        <v>10</v>
      </c>
      <c r="B29" s="183" t="s">
        <v>112</v>
      </c>
      <c r="C29" s="183"/>
      <c r="D29" s="183"/>
      <c r="E29" s="183"/>
      <c r="F29" s="183"/>
      <c r="G29" s="183"/>
    </row>
    <row r="30" spans="1:4" ht="15.75">
      <c r="A30" s="150" t="s">
        <v>14</v>
      </c>
      <c r="B30" s="209" t="s">
        <v>11</v>
      </c>
      <c r="C30" s="209"/>
      <c r="D30" s="209"/>
    </row>
    <row r="31" ht="15.75">
      <c r="A31" s="1"/>
    </row>
    <row r="32" spans="1:7" ht="15.75">
      <c r="A32" s="145" t="s">
        <v>12</v>
      </c>
      <c r="B32" s="193" t="s">
        <v>13</v>
      </c>
      <c r="C32" s="193"/>
      <c r="D32" s="193"/>
      <c r="E32" s="193"/>
      <c r="F32" s="193"/>
      <c r="G32" s="193"/>
    </row>
    <row r="33" spans="1:7" ht="15.75">
      <c r="A33" s="145">
        <v>1</v>
      </c>
      <c r="B33" s="210" t="s">
        <v>47</v>
      </c>
      <c r="C33" s="211"/>
      <c r="D33" s="211"/>
      <c r="E33" s="211"/>
      <c r="F33" s="211"/>
      <c r="G33" s="212"/>
    </row>
    <row r="34" spans="1:7" ht="15.75">
      <c r="A34" s="145"/>
      <c r="B34" s="193"/>
      <c r="C34" s="193"/>
      <c r="D34" s="193"/>
      <c r="E34" s="193"/>
      <c r="F34" s="193"/>
      <c r="G34" s="193"/>
    </row>
    <row r="35" spans="1:7" ht="15.75">
      <c r="A35" s="145"/>
      <c r="B35" s="193"/>
      <c r="C35" s="193"/>
      <c r="D35" s="193"/>
      <c r="E35" s="193"/>
      <c r="F35" s="193"/>
      <c r="G35" s="193"/>
    </row>
    <row r="36" ht="15.75">
      <c r="A36" s="1"/>
    </row>
    <row r="37" spans="1:7" ht="15.75">
      <c r="A37" s="203" t="s">
        <v>21</v>
      </c>
      <c r="B37" s="183" t="s">
        <v>15</v>
      </c>
      <c r="C37" s="183"/>
      <c r="D37" s="183"/>
      <c r="E37" s="183"/>
      <c r="F37" s="183"/>
      <c r="G37" s="183"/>
    </row>
    <row r="38" spans="1:2" ht="15.75">
      <c r="A38" s="203"/>
      <c r="B38" s="151"/>
    </row>
    <row r="39" spans="1:6" ht="31.5">
      <c r="A39" s="145" t="s">
        <v>12</v>
      </c>
      <c r="B39" s="145" t="s">
        <v>17</v>
      </c>
      <c r="C39" s="145" t="s">
        <v>18</v>
      </c>
      <c r="D39" s="145" t="s">
        <v>19</v>
      </c>
      <c r="E39" s="145" t="s">
        <v>20</v>
      </c>
      <c r="F39" s="11"/>
    </row>
    <row r="40" spans="1:6" ht="15.75">
      <c r="A40" s="145">
        <v>1</v>
      </c>
      <c r="B40" s="145">
        <v>2</v>
      </c>
      <c r="C40" s="145">
        <v>3</v>
      </c>
      <c r="D40" s="145">
        <v>4</v>
      </c>
      <c r="E40" s="145">
        <v>5</v>
      </c>
      <c r="F40" s="11"/>
    </row>
    <row r="41" spans="1:6" ht="31.5">
      <c r="A41" s="145">
        <v>1</v>
      </c>
      <c r="B41" s="149" t="s">
        <v>83</v>
      </c>
      <c r="C41" s="24"/>
      <c r="D41" s="25">
        <v>4972550</v>
      </c>
      <c r="E41" s="25">
        <f>D41</f>
        <v>4972550</v>
      </c>
      <c r="F41" s="50"/>
    </row>
    <row r="42" spans="1:6" ht="15.75">
      <c r="A42" s="193" t="s">
        <v>20</v>
      </c>
      <c r="B42" s="193"/>
      <c r="C42" s="24">
        <f>SUM(C41:C41)</f>
        <v>0</v>
      </c>
      <c r="D42" s="25">
        <f>SUM(D41:D41)</f>
        <v>4972550</v>
      </c>
      <c r="E42" s="25">
        <f>SUM(E41:E41)</f>
        <v>4972550</v>
      </c>
      <c r="F42" s="50"/>
    </row>
    <row r="43" ht="15.75">
      <c r="A43" s="1"/>
    </row>
    <row r="44" spans="1:7" ht="15.75">
      <c r="A44" s="203" t="s">
        <v>24</v>
      </c>
      <c r="B44" s="183" t="s">
        <v>22</v>
      </c>
      <c r="C44" s="183"/>
      <c r="D44" s="183"/>
      <c r="E44" s="183"/>
      <c r="F44" s="183"/>
      <c r="G44" s="183"/>
    </row>
    <row r="45" spans="1:2" ht="15.75">
      <c r="A45" s="203"/>
      <c r="B45" s="151"/>
    </row>
    <row r="46" spans="2:5" ht="31.5">
      <c r="B46" s="145" t="s">
        <v>23</v>
      </c>
      <c r="C46" s="145" t="s">
        <v>18</v>
      </c>
      <c r="D46" s="145" t="s">
        <v>19</v>
      </c>
      <c r="E46" s="145" t="s">
        <v>20</v>
      </c>
    </row>
    <row r="47" spans="2:5" ht="15.75">
      <c r="B47" s="145">
        <v>1</v>
      </c>
      <c r="C47" s="145">
        <v>2</v>
      </c>
      <c r="D47" s="145">
        <v>3</v>
      </c>
      <c r="E47" s="145">
        <v>4</v>
      </c>
    </row>
    <row r="48" spans="2:5" ht="63">
      <c r="B48" s="153" t="s">
        <v>71</v>
      </c>
      <c r="C48" s="32"/>
      <c r="D48" s="33">
        <f>D41</f>
        <v>4972550</v>
      </c>
      <c r="E48" s="33">
        <f>SUM(D48)</f>
        <v>4972550</v>
      </c>
    </row>
    <row r="49" spans="2:5" ht="15.75">
      <c r="B49" s="154" t="s">
        <v>20</v>
      </c>
      <c r="C49" s="32"/>
      <c r="D49" s="33">
        <f>D48</f>
        <v>4972550</v>
      </c>
      <c r="E49" s="33">
        <f>E48</f>
        <v>4972550</v>
      </c>
    </row>
    <row r="50" ht="15.75">
      <c r="A50" s="1"/>
    </row>
    <row r="51" spans="1:7" ht="15.75">
      <c r="A51" s="150" t="s">
        <v>77</v>
      </c>
      <c r="B51" s="183" t="s">
        <v>25</v>
      </c>
      <c r="C51" s="183"/>
      <c r="D51" s="183"/>
      <c r="E51" s="183"/>
      <c r="F51" s="183"/>
      <c r="G51" s="183"/>
    </row>
    <row r="52" ht="15.75">
      <c r="A52" s="1"/>
    </row>
    <row r="53" spans="1:7" ht="46.5" customHeight="1">
      <c r="A53" s="145" t="s">
        <v>12</v>
      </c>
      <c r="B53" s="145" t="s">
        <v>26</v>
      </c>
      <c r="C53" s="145" t="s">
        <v>27</v>
      </c>
      <c r="D53" s="145" t="s">
        <v>28</v>
      </c>
      <c r="E53" s="145" t="s">
        <v>18</v>
      </c>
      <c r="F53" s="145" t="s">
        <v>19</v>
      </c>
      <c r="G53" s="145" t="s">
        <v>20</v>
      </c>
    </row>
    <row r="54" spans="1:7" ht="15.75">
      <c r="A54" s="145">
        <v>1</v>
      </c>
      <c r="B54" s="145">
        <v>2</v>
      </c>
      <c r="C54" s="145">
        <v>3</v>
      </c>
      <c r="D54" s="145">
        <v>4</v>
      </c>
      <c r="E54" s="145">
        <v>5</v>
      </c>
      <c r="F54" s="145">
        <v>6</v>
      </c>
      <c r="G54" s="145">
        <v>7</v>
      </c>
    </row>
    <row r="55" spans="1:7" ht="15.75">
      <c r="A55" s="16">
        <v>1</v>
      </c>
      <c r="B55" s="17" t="s">
        <v>42</v>
      </c>
      <c r="C55" s="18"/>
      <c r="D55" s="18"/>
      <c r="E55" s="18"/>
      <c r="F55" s="18"/>
      <c r="G55" s="19"/>
    </row>
    <row r="56" spans="1:7" ht="47.25">
      <c r="A56" s="16"/>
      <c r="B56" s="13" t="s">
        <v>48</v>
      </c>
      <c r="C56" s="20" t="s">
        <v>45</v>
      </c>
      <c r="D56" s="20" t="s">
        <v>49</v>
      </c>
      <c r="E56" s="21"/>
      <c r="F56" s="27">
        <f>D48</f>
        <v>4972550</v>
      </c>
      <c r="G56" s="27">
        <f>F56</f>
        <v>4972550</v>
      </c>
    </row>
    <row r="57" spans="1:7" ht="15.75">
      <c r="A57" s="16">
        <v>2</v>
      </c>
      <c r="B57" s="22" t="s">
        <v>43</v>
      </c>
      <c r="C57" s="20"/>
      <c r="D57" s="20"/>
      <c r="E57" s="21"/>
      <c r="F57" s="26"/>
      <c r="G57" s="27"/>
    </row>
    <row r="58" spans="1:7" ht="31.5">
      <c r="A58" s="16"/>
      <c r="B58" s="13" t="s">
        <v>50</v>
      </c>
      <c r="C58" s="20" t="s">
        <v>37</v>
      </c>
      <c r="D58" s="20" t="s">
        <v>51</v>
      </c>
      <c r="E58" s="21"/>
      <c r="F58" s="26">
        <v>1</v>
      </c>
      <c r="G58" s="27">
        <f>F58</f>
        <v>1</v>
      </c>
    </row>
    <row r="59" spans="1:7" ht="15.75">
      <c r="A59" s="16">
        <v>3</v>
      </c>
      <c r="B59" s="22" t="s">
        <v>44</v>
      </c>
      <c r="C59" s="20"/>
      <c r="D59" s="20"/>
      <c r="E59" s="21"/>
      <c r="F59" s="26"/>
      <c r="G59" s="27"/>
    </row>
    <row r="60" spans="1:7" ht="47.25">
      <c r="A60" s="16"/>
      <c r="B60" s="13" t="s">
        <v>52</v>
      </c>
      <c r="C60" s="20" t="s">
        <v>45</v>
      </c>
      <c r="D60" s="20" t="s">
        <v>38</v>
      </c>
      <c r="E60" s="21"/>
      <c r="F60" s="27">
        <f>F56/F58</f>
        <v>4972550</v>
      </c>
      <c r="G60" s="27">
        <f>G56/G58</f>
        <v>4972550</v>
      </c>
    </row>
    <row r="61" spans="1:7" ht="15.75">
      <c r="A61" s="16">
        <v>4</v>
      </c>
      <c r="B61" s="22" t="s">
        <v>46</v>
      </c>
      <c r="C61" s="20"/>
      <c r="D61" s="20"/>
      <c r="E61" s="21"/>
      <c r="F61" s="26"/>
      <c r="G61" s="27"/>
    </row>
    <row r="62" spans="1:7" ht="58.5" customHeight="1">
      <c r="A62" s="23"/>
      <c r="B62" s="13" t="s">
        <v>53</v>
      </c>
      <c r="C62" s="20" t="s">
        <v>39</v>
      </c>
      <c r="D62" s="20" t="s">
        <v>38</v>
      </c>
      <c r="E62" s="21"/>
      <c r="F62" s="29">
        <v>95.1</v>
      </c>
      <c r="G62" s="28">
        <f>F62</f>
        <v>95.1</v>
      </c>
    </row>
    <row r="63" spans="1:7" ht="63">
      <c r="A63" s="23"/>
      <c r="B63" s="13" t="s">
        <v>54</v>
      </c>
      <c r="C63" s="20" t="s">
        <v>39</v>
      </c>
      <c r="D63" s="20" t="s">
        <v>38</v>
      </c>
      <c r="E63" s="21"/>
      <c r="F63" s="29">
        <v>50</v>
      </c>
      <c r="G63" s="28">
        <f>F63</f>
        <v>50</v>
      </c>
    </row>
    <row r="64" spans="1:7" ht="47.25">
      <c r="A64" s="23"/>
      <c r="B64" s="13" t="s">
        <v>55</v>
      </c>
      <c r="C64" s="20" t="s">
        <v>39</v>
      </c>
      <c r="D64" s="20" t="s">
        <v>38</v>
      </c>
      <c r="E64" s="21"/>
      <c r="F64" s="26">
        <v>142.5</v>
      </c>
      <c r="G64" s="28">
        <f>F64</f>
        <v>142.5</v>
      </c>
    </row>
    <row r="65" spans="1:7" ht="15.75">
      <c r="A65" s="10"/>
      <c r="B65" s="10"/>
      <c r="C65" s="11"/>
      <c r="D65" s="11"/>
      <c r="E65" s="11"/>
      <c r="F65" s="11"/>
      <c r="G65" s="11"/>
    </row>
    <row r="66" ht="15.75">
      <c r="A66" s="1"/>
    </row>
    <row r="67" ht="15.75">
      <c r="A67" s="1"/>
    </row>
    <row r="68" spans="1:7" ht="19.5" customHeight="1">
      <c r="A68" s="195" t="s">
        <v>29</v>
      </c>
      <c r="B68" s="195"/>
      <c r="C68" s="195"/>
      <c r="D68" s="143"/>
      <c r="E68" s="5"/>
      <c r="F68" s="5"/>
      <c r="G68" s="5"/>
    </row>
    <row r="69" spans="1:7" ht="40.5" customHeight="1">
      <c r="A69" s="195" t="s">
        <v>78</v>
      </c>
      <c r="B69" s="195"/>
      <c r="C69" s="195"/>
      <c r="D69" s="30"/>
      <c r="E69" s="31"/>
      <c r="F69" s="197" t="s">
        <v>123</v>
      </c>
      <c r="G69" s="197"/>
    </row>
    <row r="70" spans="1:7" ht="15.75" customHeight="1">
      <c r="A70" s="6"/>
      <c r="B70" s="142"/>
      <c r="C70" s="5"/>
      <c r="D70" s="146" t="s">
        <v>30</v>
      </c>
      <c r="E70" s="5"/>
      <c r="F70" s="190" t="s">
        <v>31</v>
      </c>
      <c r="G70" s="190"/>
    </row>
    <row r="71" spans="1:7" ht="15.75" customHeight="1">
      <c r="A71" s="191" t="s">
        <v>32</v>
      </c>
      <c r="B71" s="191"/>
      <c r="C71" s="142"/>
      <c r="D71" s="142"/>
      <c r="E71" s="5"/>
      <c r="F71" s="5"/>
      <c r="G71" s="5"/>
    </row>
    <row r="72" spans="1:7" ht="15.75" customHeight="1">
      <c r="A72" s="141"/>
      <c r="B72" s="141"/>
      <c r="C72" s="142"/>
      <c r="D72" s="142"/>
      <c r="E72" s="5"/>
      <c r="F72" s="5"/>
      <c r="G72" s="5"/>
    </row>
    <row r="73" spans="1:7" ht="36" customHeight="1">
      <c r="A73" s="191" t="s">
        <v>68</v>
      </c>
      <c r="B73" s="198"/>
      <c r="C73" s="198"/>
      <c r="D73" s="142"/>
      <c r="E73" s="5"/>
      <c r="F73" s="5"/>
      <c r="G73" s="5"/>
    </row>
    <row r="74" spans="1:7" ht="18.75" customHeight="1">
      <c r="A74" s="191" t="s">
        <v>86</v>
      </c>
      <c r="B74" s="191"/>
      <c r="C74" s="198"/>
      <c r="D74" s="30"/>
      <c r="E74" s="31"/>
      <c r="F74" s="197" t="s">
        <v>124</v>
      </c>
      <c r="G74" s="197"/>
    </row>
    <row r="75" spans="1:7" ht="31.5" customHeight="1">
      <c r="A75" s="213"/>
      <c r="B75" s="213"/>
      <c r="C75" s="198"/>
      <c r="D75" s="146" t="s">
        <v>30</v>
      </c>
      <c r="E75" s="5"/>
      <c r="F75" s="190" t="s">
        <v>31</v>
      </c>
      <c r="G75" s="190"/>
    </row>
    <row r="76" spans="1:7" ht="18.75">
      <c r="A76" s="5"/>
      <c r="B76" s="5"/>
      <c r="C76" s="5"/>
      <c r="D76" s="5"/>
      <c r="E76" s="5"/>
      <c r="F76" s="5"/>
      <c r="G76" s="5"/>
    </row>
    <row r="77" ht="15.75">
      <c r="B77" s="59" t="s">
        <v>84</v>
      </c>
    </row>
    <row r="78" ht="15.75">
      <c r="B78" s="59" t="s">
        <v>85</v>
      </c>
    </row>
  </sheetData>
  <sheetProtection/>
  <mergeCells count="45">
    <mergeCell ref="F70:G70"/>
    <mergeCell ref="A71:B71"/>
    <mergeCell ref="A73:C73"/>
    <mergeCell ref="A74:C75"/>
    <mergeCell ref="F74:G74"/>
    <mergeCell ref="F75:G75"/>
    <mergeCell ref="A42:B42"/>
    <mergeCell ref="A44:A45"/>
    <mergeCell ref="B44:G44"/>
    <mergeCell ref="B51:G51"/>
    <mergeCell ref="A68:C68"/>
    <mergeCell ref="A69:C69"/>
    <mergeCell ref="F69:G69"/>
    <mergeCell ref="B32:G32"/>
    <mergeCell ref="B33:G33"/>
    <mergeCell ref="B34:G34"/>
    <mergeCell ref="B35:G35"/>
    <mergeCell ref="A37:A38"/>
    <mergeCell ref="B37:G37"/>
    <mergeCell ref="B24:G24"/>
    <mergeCell ref="B25:G25"/>
    <mergeCell ref="B26:G26"/>
    <mergeCell ref="B27:G27"/>
    <mergeCell ref="B29:G29"/>
    <mergeCell ref="B30:D30"/>
    <mergeCell ref="A17:A18"/>
    <mergeCell ref="D17:G17"/>
    <mergeCell ref="D18:G18"/>
    <mergeCell ref="B19:G19"/>
    <mergeCell ref="B20:G20"/>
    <mergeCell ref="B22:F22"/>
    <mergeCell ref="A13:A14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4:G4"/>
    <mergeCell ref="E5:G5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19" max="6" man="1"/>
    <brk id="41" max="6" man="1"/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57" customWidth="1"/>
    <col min="2" max="2" width="24.7109375" style="57" customWidth="1"/>
    <col min="3" max="16384" width="21.57421875" style="57" customWidth="1"/>
  </cols>
  <sheetData>
    <row r="1" spans="1:7" ht="84" customHeight="1">
      <c r="A1" s="70"/>
      <c r="E1" s="201" t="s">
        <v>72</v>
      </c>
      <c r="F1" s="201"/>
      <c r="G1" s="65"/>
    </row>
    <row r="2" spans="1:5" ht="18.75" customHeight="1">
      <c r="A2" s="70"/>
      <c r="E2" s="70" t="s">
        <v>0</v>
      </c>
    </row>
    <row r="3" spans="1:7" ht="15.75">
      <c r="A3" s="70"/>
      <c r="B3" s="70"/>
      <c r="E3" s="183" t="s">
        <v>70</v>
      </c>
      <c r="F3" s="183"/>
      <c r="G3" s="12"/>
    </row>
    <row r="4" spans="1:7" ht="44.25" customHeight="1">
      <c r="A4" s="70"/>
      <c r="E4" s="214" t="s">
        <v>36</v>
      </c>
      <c r="F4" s="214"/>
      <c r="G4" s="214"/>
    </row>
    <row r="5" spans="5:7" ht="18" customHeight="1">
      <c r="E5" s="185" t="s">
        <v>1</v>
      </c>
      <c r="F5" s="185"/>
      <c r="G5" s="185"/>
    </row>
    <row r="6" spans="5:7" ht="15.75" customHeight="1">
      <c r="E6" s="61">
        <v>43823</v>
      </c>
      <c r="F6" s="48" t="s">
        <v>73</v>
      </c>
      <c r="G6" s="44">
        <v>69</v>
      </c>
    </row>
    <row r="8" spans="1:7" ht="15.75">
      <c r="A8" s="202" t="s">
        <v>2</v>
      </c>
      <c r="B8" s="202"/>
      <c r="C8" s="202"/>
      <c r="D8" s="202"/>
      <c r="E8" s="202"/>
      <c r="F8" s="202"/>
      <c r="G8" s="202"/>
    </row>
    <row r="9" spans="1:7" ht="15.75">
      <c r="A9" s="202" t="s">
        <v>41</v>
      </c>
      <c r="B9" s="202"/>
      <c r="C9" s="202"/>
      <c r="D9" s="202"/>
      <c r="E9" s="202"/>
      <c r="F9" s="202"/>
      <c r="G9" s="202"/>
    </row>
    <row r="12" spans="1:7" ht="15.75">
      <c r="A12" s="203" t="s">
        <v>3</v>
      </c>
      <c r="B12" s="14">
        <v>15</v>
      </c>
      <c r="C12" s="203"/>
      <c r="D12" s="204" t="s">
        <v>36</v>
      </c>
      <c r="E12" s="204"/>
      <c r="F12" s="204"/>
      <c r="G12" s="204"/>
    </row>
    <row r="13" spans="1:7" ht="15.75">
      <c r="A13" s="203"/>
      <c r="B13" s="58" t="s">
        <v>74</v>
      </c>
      <c r="C13" s="203"/>
      <c r="D13" s="215" t="s">
        <v>34</v>
      </c>
      <c r="E13" s="215"/>
      <c r="F13" s="215"/>
      <c r="G13" s="215"/>
    </row>
    <row r="14" spans="1:7" ht="15.75">
      <c r="A14" s="203" t="s">
        <v>4</v>
      </c>
      <c r="B14" s="14">
        <v>151</v>
      </c>
      <c r="C14" s="203"/>
      <c r="D14" s="216" t="s">
        <v>36</v>
      </c>
      <c r="E14" s="216"/>
      <c r="F14" s="216"/>
      <c r="G14" s="216"/>
    </row>
    <row r="15" spans="1:7" ht="15.75">
      <c r="A15" s="203"/>
      <c r="B15" s="58" t="s">
        <v>74</v>
      </c>
      <c r="C15" s="203"/>
      <c r="D15" s="217" t="s">
        <v>33</v>
      </c>
      <c r="E15" s="217"/>
      <c r="F15" s="217"/>
      <c r="G15" s="217"/>
    </row>
    <row r="16" spans="1:7" ht="15.75">
      <c r="A16" s="203" t="s">
        <v>5</v>
      </c>
      <c r="B16" s="14">
        <v>1511010</v>
      </c>
      <c r="C16" s="15" t="s">
        <v>90</v>
      </c>
      <c r="D16" s="204" t="s">
        <v>89</v>
      </c>
      <c r="E16" s="204"/>
      <c r="F16" s="204"/>
      <c r="G16" s="204"/>
    </row>
    <row r="17" spans="1:7" ht="15.75">
      <c r="A17" s="203"/>
      <c r="B17" s="58" t="s">
        <v>74</v>
      </c>
      <c r="C17" s="67" t="s">
        <v>6</v>
      </c>
      <c r="D17" s="215" t="s">
        <v>35</v>
      </c>
      <c r="E17" s="215"/>
      <c r="F17" s="215"/>
      <c r="G17" s="215"/>
    </row>
    <row r="18" spans="1:7" ht="42" customHeight="1">
      <c r="A18" s="67" t="s">
        <v>7</v>
      </c>
      <c r="B18" s="183" t="s">
        <v>134</v>
      </c>
      <c r="C18" s="183"/>
      <c r="D18" s="183"/>
      <c r="E18" s="183"/>
      <c r="F18" s="183"/>
      <c r="G18" s="183"/>
    </row>
    <row r="19" spans="1:7" ht="131.25" customHeight="1">
      <c r="A19" s="67" t="s">
        <v>8</v>
      </c>
      <c r="B19" s="218" t="s">
        <v>91</v>
      </c>
      <c r="C19" s="218"/>
      <c r="D19" s="218"/>
      <c r="E19" s="218"/>
      <c r="F19" s="218"/>
      <c r="G19" s="218"/>
    </row>
    <row r="20" spans="1:7" ht="291.75" customHeight="1">
      <c r="A20" s="67"/>
      <c r="B20" s="219" t="s">
        <v>130</v>
      </c>
      <c r="C20" s="220"/>
      <c r="D20" s="220"/>
      <c r="E20" s="220"/>
      <c r="F20" s="220"/>
      <c r="G20" s="220"/>
    </row>
    <row r="21" spans="1:7" ht="29.25" customHeight="1">
      <c r="A21" s="67" t="s">
        <v>9</v>
      </c>
      <c r="B21" s="183" t="s">
        <v>75</v>
      </c>
      <c r="C21" s="183"/>
      <c r="D21" s="183"/>
      <c r="E21" s="183"/>
      <c r="F21" s="183"/>
      <c r="G21" s="66"/>
    </row>
    <row r="22" spans="1:7" ht="15" customHeight="1">
      <c r="A22" s="67"/>
      <c r="B22" s="66"/>
      <c r="C22" s="66"/>
      <c r="D22" s="66"/>
      <c r="E22" s="66"/>
      <c r="F22" s="66"/>
      <c r="G22" s="66"/>
    </row>
    <row r="23" spans="1:7" ht="33.75" customHeight="1">
      <c r="A23" s="68" t="s">
        <v>12</v>
      </c>
      <c r="B23" s="193" t="s">
        <v>76</v>
      </c>
      <c r="C23" s="193"/>
      <c r="D23" s="193"/>
      <c r="E23" s="193"/>
      <c r="F23" s="193"/>
      <c r="G23" s="193"/>
    </row>
    <row r="24" spans="1:7" ht="18.75" customHeight="1">
      <c r="A24" s="68">
        <v>1</v>
      </c>
      <c r="B24" s="208" t="s">
        <v>88</v>
      </c>
      <c r="C24" s="208"/>
      <c r="D24" s="208"/>
      <c r="E24" s="208"/>
      <c r="F24" s="208"/>
      <c r="G24" s="208"/>
    </row>
    <row r="25" spans="1:7" ht="18.75" customHeight="1">
      <c r="A25" s="68">
        <v>2</v>
      </c>
      <c r="B25" s="208" t="s">
        <v>79</v>
      </c>
      <c r="C25" s="208"/>
      <c r="D25" s="208"/>
      <c r="E25" s="208"/>
      <c r="F25" s="208"/>
      <c r="G25" s="208"/>
    </row>
    <row r="26" spans="1:7" ht="24.75" customHeight="1">
      <c r="A26" s="68"/>
      <c r="B26" s="193"/>
      <c r="C26" s="193"/>
      <c r="D26" s="193"/>
      <c r="E26" s="193"/>
      <c r="F26" s="193"/>
      <c r="G26" s="193"/>
    </row>
    <row r="27" spans="1:7" ht="15.75" customHeight="1">
      <c r="A27" s="67"/>
      <c r="B27" s="66"/>
      <c r="C27" s="66"/>
      <c r="D27" s="66"/>
      <c r="E27" s="66"/>
      <c r="F27" s="66"/>
      <c r="G27" s="66"/>
    </row>
    <row r="28" spans="1:7" ht="15.75">
      <c r="A28" s="67" t="s">
        <v>10</v>
      </c>
      <c r="B28" s="183" t="s">
        <v>56</v>
      </c>
      <c r="C28" s="183"/>
      <c r="D28" s="183"/>
      <c r="E28" s="183"/>
      <c r="F28" s="183"/>
      <c r="G28" s="183"/>
    </row>
    <row r="29" spans="1:4" ht="31.5" customHeight="1">
      <c r="A29" s="67" t="s">
        <v>14</v>
      </c>
      <c r="B29" s="209" t="s">
        <v>11</v>
      </c>
      <c r="C29" s="209"/>
      <c r="D29" s="209"/>
    </row>
    <row r="30" ht="15.75">
      <c r="A30" s="1"/>
    </row>
    <row r="31" spans="1:7" ht="15.75">
      <c r="A31" s="68" t="s">
        <v>12</v>
      </c>
      <c r="B31" s="193" t="s">
        <v>13</v>
      </c>
      <c r="C31" s="193"/>
      <c r="D31" s="193"/>
      <c r="E31" s="193"/>
      <c r="F31" s="193"/>
      <c r="G31" s="193"/>
    </row>
    <row r="32" spans="1:7" ht="15.75">
      <c r="A32" s="68">
        <v>1</v>
      </c>
      <c r="B32" s="208" t="s">
        <v>47</v>
      </c>
      <c r="C32" s="208"/>
      <c r="D32" s="208"/>
      <c r="E32" s="208"/>
      <c r="F32" s="208"/>
      <c r="G32" s="208"/>
    </row>
    <row r="33" spans="1:7" ht="15.75">
      <c r="A33" s="68"/>
      <c r="B33" s="208"/>
      <c r="C33" s="221"/>
      <c r="D33" s="221"/>
      <c r="E33" s="221"/>
      <c r="F33" s="221"/>
      <c r="G33" s="221"/>
    </row>
    <row r="34" spans="1:7" ht="15.75">
      <c r="A34" s="68"/>
      <c r="B34" s="193"/>
      <c r="C34" s="193"/>
      <c r="D34" s="193"/>
      <c r="E34" s="193"/>
      <c r="F34" s="193"/>
      <c r="G34" s="193"/>
    </row>
    <row r="35" ht="15.75">
      <c r="A35" s="1"/>
    </row>
    <row r="36" spans="1:7" ht="15.75">
      <c r="A36" s="203" t="s">
        <v>21</v>
      </c>
      <c r="B36" s="183" t="s">
        <v>15</v>
      </c>
      <c r="C36" s="183"/>
      <c r="D36" s="183"/>
      <c r="E36" s="183"/>
      <c r="F36" s="183"/>
      <c r="G36" s="183"/>
    </row>
    <row r="37" spans="1:2" ht="15.75">
      <c r="A37" s="203"/>
      <c r="B37" s="70" t="s">
        <v>16</v>
      </c>
    </row>
    <row r="38" ht="15.75">
      <c r="A38" s="1"/>
    </row>
    <row r="39" spans="1:6" ht="31.5">
      <c r="A39" s="68" t="s">
        <v>12</v>
      </c>
      <c r="B39" s="68" t="s">
        <v>17</v>
      </c>
      <c r="C39" s="68" t="s">
        <v>18</v>
      </c>
      <c r="D39" s="68" t="s">
        <v>19</v>
      </c>
      <c r="E39" s="68" t="s">
        <v>20</v>
      </c>
      <c r="F39" s="11"/>
    </row>
    <row r="40" spans="1:6" ht="15.75">
      <c r="A40" s="68">
        <v>1</v>
      </c>
      <c r="B40" s="68">
        <v>2</v>
      </c>
      <c r="C40" s="68">
        <v>3</v>
      </c>
      <c r="D40" s="68">
        <v>4</v>
      </c>
      <c r="E40" s="68">
        <v>5</v>
      </c>
      <c r="F40" s="11"/>
    </row>
    <row r="41" spans="1:6" ht="39" customHeight="1">
      <c r="A41" s="68">
        <v>1</v>
      </c>
      <c r="B41" s="69" t="s">
        <v>83</v>
      </c>
      <c r="C41" s="24"/>
      <c r="D41" s="25">
        <v>5812986</v>
      </c>
      <c r="E41" s="25">
        <f>D41</f>
        <v>5812986</v>
      </c>
      <c r="F41" s="50"/>
    </row>
    <row r="42" spans="1:6" ht="21" customHeight="1">
      <c r="A42" s="68"/>
      <c r="B42" s="69"/>
      <c r="C42" s="24"/>
      <c r="D42" s="25"/>
      <c r="E42" s="25"/>
      <c r="F42" s="50"/>
    </row>
    <row r="43" spans="1:6" ht="15.75">
      <c r="A43" s="193" t="s">
        <v>20</v>
      </c>
      <c r="B43" s="193"/>
      <c r="C43" s="24">
        <f>SUM(C41:C41)</f>
        <v>0</v>
      </c>
      <c r="D43" s="25">
        <f>SUM(D41:D42)</f>
        <v>5812986</v>
      </c>
      <c r="E43" s="25">
        <f>SUM(E41:E42)</f>
        <v>5812986</v>
      </c>
      <c r="F43" s="50"/>
    </row>
    <row r="44" ht="15.75">
      <c r="A44" s="1"/>
    </row>
    <row r="45" spans="1:7" ht="15.75">
      <c r="A45" s="203" t="s">
        <v>24</v>
      </c>
      <c r="B45" s="183" t="s">
        <v>22</v>
      </c>
      <c r="C45" s="183"/>
      <c r="D45" s="183"/>
      <c r="E45" s="183"/>
      <c r="F45" s="183"/>
      <c r="G45" s="183"/>
    </row>
    <row r="46" spans="1:2" ht="15.75">
      <c r="A46" s="203"/>
      <c r="B46" s="70" t="s">
        <v>16</v>
      </c>
    </row>
    <row r="47" ht="15.75">
      <c r="A47" s="1"/>
    </row>
    <row r="48" spans="2:5" ht="31.5">
      <c r="B48" s="68" t="s">
        <v>23</v>
      </c>
      <c r="C48" s="68" t="s">
        <v>18</v>
      </c>
      <c r="D48" s="68" t="s">
        <v>19</v>
      </c>
      <c r="E48" s="68" t="s">
        <v>20</v>
      </c>
    </row>
    <row r="49" spans="2:5" ht="15.75">
      <c r="B49" s="68">
        <v>1</v>
      </c>
      <c r="C49" s="68">
        <v>2</v>
      </c>
      <c r="D49" s="68">
        <v>3</v>
      </c>
      <c r="E49" s="68">
        <v>4</v>
      </c>
    </row>
    <row r="50" spans="2:5" ht="63">
      <c r="B50" s="71" t="s">
        <v>71</v>
      </c>
      <c r="C50" s="32"/>
      <c r="D50" s="33">
        <f>D41</f>
        <v>5812986</v>
      </c>
      <c r="E50" s="33">
        <f>SUM(D50)</f>
        <v>5812986</v>
      </c>
    </row>
    <row r="51" spans="2:5" ht="15.75">
      <c r="B51" s="72" t="s">
        <v>20</v>
      </c>
      <c r="C51" s="32"/>
      <c r="D51" s="33">
        <f>D50</f>
        <v>5812986</v>
      </c>
      <c r="E51" s="33">
        <f>E50</f>
        <v>5812986</v>
      </c>
    </row>
    <row r="52" ht="15.75">
      <c r="A52" s="1"/>
    </row>
    <row r="53" spans="1:7" ht="15.75">
      <c r="A53" s="67" t="s">
        <v>77</v>
      </c>
      <c r="B53" s="183" t="s">
        <v>25</v>
      </c>
      <c r="C53" s="183"/>
      <c r="D53" s="183"/>
      <c r="E53" s="183"/>
      <c r="F53" s="183"/>
      <c r="G53" s="183"/>
    </row>
    <row r="54" ht="15.75">
      <c r="A54" s="1"/>
    </row>
    <row r="55" spans="1:7" ht="46.5" customHeight="1">
      <c r="A55" s="68" t="s">
        <v>12</v>
      </c>
      <c r="B55" s="68" t="s">
        <v>26</v>
      </c>
      <c r="C55" s="68" t="s">
        <v>27</v>
      </c>
      <c r="D55" s="68" t="s">
        <v>28</v>
      </c>
      <c r="E55" s="68" t="s">
        <v>18</v>
      </c>
      <c r="F55" s="68" t="s">
        <v>19</v>
      </c>
      <c r="G55" s="68" t="s">
        <v>20</v>
      </c>
    </row>
    <row r="56" spans="1:7" ht="15.75">
      <c r="A56" s="68">
        <v>1</v>
      </c>
      <c r="B56" s="68">
        <v>2</v>
      </c>
      <c r="C56" s="68">
        <v>3</v>
      </c>
      <c r="D56" s="68">
        <v>4</v>
      </c>
      <c r="E56" s="68">
        <v>5</v>
      </c>
      <c r="F56" s="68">
        <v>6</v>
      </c>
      <c r="G56" s="68">
        <v>7</v>
      </c>
    </row>
    <row r="57" spans="1:7" ht="15.75">
      <c r="A57" s="16">
        <v>1</v>
      </c>
      <c r="B57" s="17" t="s">
        <v>42</v>
      </c>
      <c r="C57" s="18"/>
      <c r="D57" s="18"/>
      <c r="E57" s="18"/>
      <c r="F57" s="18"/>
      <c r="G57" s="19"/>
    </row>
    <row r="58" spans="1:7" ht="47.25">
      <c r="A58" s="16"/>
      <c r="B58" s="13" t="s">
        <v>48</v>
      </c>
      <c r="C58" s="20" t="s">
        <v>45</v>
      </c>
      <c r="D58" s="20" t="s">
        <v>49</v>
      </c>
      <c r="E58" s="21"/>
      <c r="F58" s="27">
        <f>E51</f>
        <v>5812986</v>
      </c>
      <c r="G58" s="27">
        <f>F58</f>
        <v>5812986</v>
      </c>
    </row>
    <row r="59" spans="1:7" ht="15.75">
      <c r="A59" s="16">
        <v>2</v>
      </c>
      <c r="B59" s="22" t="s">
        <v>43</v>
      </c>
      <c r="C59" s="20"/>
      <c r="D59" s="20"/>
      <c r="E59" s="21"/>
      <c r="F59" s="26"/>
      <c r="G59" s="27"/>
    </row>
    <row r="60" spans="1:7" ht="47.25">
      <c r="A60" s="16"/>
      <c r="B60" s="13" t="s">
        <v>50</v>
      </c>
      <c r="C60" s="20" t="s">
        <v>37</v>
      </c>
      <c r="D60" s="20" t="s">
        <v>110</v>
      </c>
      <c r="E60" s="21"/>
      <c r="F60" s="26">
        <v>7</v>
      </c>
      <c r="G60" s="27">
        <f>F60</f>
        <v>7</v>
      </c>
    </row>
    <row r="61" spans="1:7" ht="31.5">
      <c r="A61" s="16">
        <v>3</v>
      </c>
      <c r="B61" s="22" t="s">
        <v>44</v>
      </c>
      <c r="C61" s="20"/>
      <c r="D61" s="20"/>
      <c r="E61" s="21"/>
      <c r="F61" s="26"/>
      <c r="G61" s="27"/>
    </row>
    <row r="62" spans="1:7" ht="54.75" customHeight="1">
      <c r="A62" s="16"/>
      <c r="B62" s="13" t="s">
        <v>52</v>
      </c>
      <c r="C62" s="20" t="s">
        <v>45</v>
      </c>
      <c r="D62" s="20" t="s">
        <v>38</v>
      </c>
      <c r="E62" s="21"/>
      <c r="F62" s="27">
        <f>F58/F60</f>
        <v>830426.5714285715</v>
      </c>
      <c r="G62" s="27">
        <f>G58/G60</f>
        <v>830426.5714285715</v>
      </c>
    </row>
    <row r="63" spans="1:7" ht="15.75">
      <c r="A63" s="16">
        <v>4</v>
      </c>
      <c r="B63" s="22" t="s">
        <v>46</v>
      </c>
      <c r="C63" s="20"/>
      <c r="D63" s="20"/>
      <c r="E63" s="21"/>
      <c r="F63" s="26"/>
      <c r="G63" s="27"/>
    </row>
    <row r="64" spans="1:7" ht="72" customHeight="1">
      <c r="A64" s="23"/>
      <c r="B64" s="13" t="s">
        <v>53</v>
      </c>
      <c r="C64" s="20" t="s">
        <v>39</v>
      </c>
      <c r="D64" s="20" t="s">
        <v>38</v>
      </c>
      <c r="E64" s="21"/>
      <c r="F64" s="29">
        <v>80.7</v>
      </c>
      <c r="G64" s="28">
        <f>F64</f>
        <v>80.7</v>
      </c>
    </row>
    <row r="65" spans="1:7" ht="78.75">
      <c r="A65" s="23"/>
      <c r="B65" s="13" t="s">
        <v>54</v>
      </c>
      <c r="C65" s="20" t="s">
        <v>39</v>
      </c>
      <c r="D65" s="20" t="s">
        <v>38</v>
      </c>
      <c r="E65" s="21"/>
      <c r="F65" s="29">
        <v>100</v>
      </c>
      <c r="G65" s="28">
        <f>F65</f>
        <v>100</v>
      </c>
    </row>
    <row r="66" spans="1:7" ht="47.25">
      <c r="A66" s="23"/>
      <c r="B66" s="13" t="s">
        <v>55</v>
      </c>
      <c r="C66" s="20" t="s">
        <v>39</v>
      </c>
      <c r="D66" s="20" t="s">
        <v>38</v>
      </c>
      <c r="E66" s="21"/>
      <c r="F66" s="29">
        <v>1606.7</v>
      </c>
      <c r="G66" s="28">
        <f>F66</f>
        <v>1606.7</v>
      </c>
    </row>
    <row r="67" spans="1:7" ht="15.75">
      <c r="A67" s="10"/>
      <c r="B67" s="10"/>
      <c r="C67" s="11"/>
      <c r="D67" s="11"/>
      <c r="E67" s="11"/>
      <c r="F67" s="11"/>
      <c r="G67" s="11"/>
    </row>
    <row r="68" ht="15.75">
      <c r="A68" s="1"/>
    </row>
    <row r="69" spans="1:4" ht="15.75" customHeight="1">
      <c r="A69" s="209" t="s">
        <v>29</v>
      </c>
      <c r="B69" s="209"/>
      <c r="C69" s="209"/>
      <c r="D69" s="70"/>
    </row>
    <row r="70" spans="1:7" ht="39" customHeight="1">
      <c r="A70" s="209" t="s">
        <v>78</v>
      </c>
      <c r="B70" s="209"/>
      <c r="C70" s="209"/>
      <c r="D70" s="84"/>
      <c r="E70" s="85"/>
      <c r="F70" s="197" t="s">
        <v>123</v>
      </c>
      <c r="G70" s="197"/>
    </row>
    <row r="71" spans="1:7" ht="18.75" customHeight="1">
      <c r="A71" s="86"/>
      <c r="B71" s="67"/>
      <c r="D71" s="58" t="s">
        <v>30</v>
      </c>
      <c r="F71" s="190" t="s">
        <v>31</v>
      </c>
      <c r="G71" s="190"/>
    </row>
    <row r="72" spans="1:7" ht="18.75" customHeight="1">
      <c r="A72" s="183" t="s">
        <v>32</v>
      </c>
      <c r="B72" s="183"/>
      <c r="C72" s="67"/>
      <c r="D72" s="67"/>
      <c r="F72" s="5"/>
      <c r="G72" s="5"/>
    </row>
    <row r="73" spans="1:7" ht="15.75" customHeight="1">
      <c r="A73" s="66"/>
      <c r="B73" s="66"/>
      <c r="C73" s="67"/>
      <c r="D73" s="67"/>
      <c r="F73" s="5"/>
      <c r="G73" s="5"/>
    </row>
    <row r="74" spans="1:7" ht="43.5" customHeight="1">
      <c r="A74" s="183" t="s">
        <v>68</v>
      </c>
      <c r="B74" s="222"/>
      <c r="C74" s="222"/>
      <c r="D74" s="67"/>
      <c r="F74" s="5"/>
      <c r="G74" s="5"/>
    </row>
    <row r="75" spans="1:7" ht="29.25" customHeight="1">
      <c r="A75" s="183" t="s">
        <v>86</v>
      </c>
      <c r="B75" s="183"/>
      <c r="C75" s="222"/>
      <c r="D75" s="84"/>
      <c r="E75" s="85"/>
      <c r="F75" s="197" t="s">
        <v>124</v>
      </c>
      <c r="G75" s="197"/>
    </row>
    <row r="76" spans="1:7" ht="23.25" customHeight="1">
      <c r="A76" s="223"/>
      <c r="B76" s="223"/>
      <c r="C76" s="222"/>
      <c r="D76" s="58" t="s">
        <v>30</v>
      </c>
      <c r="F76" s="217" t="s">
        <v>31</v>
      </c>
      <c r="G76" s="217"/>
    </row>
    <row r="77" ht="15.75">
      <c r="B77" s="59" t="s">
        <v>84</v>
      </c>
    </row>
    <row r="78" ht="15.75">
      <c r="B78" s="59" t="s">
        <v>85</v>
      </c>
    </row>
  </sheetData>
  <sheetProtection/>
  <mergeCells count="46">
    <mergeCell ref="A75:C76"/>
    <mergeCell ref="A74:C74"/>
    <mergeCell ref="F75:G75"/>
    <mergeCell ref="F76:G76"/>
    <mergeCell ref="E1:F1"/>
    <mergeCell ref="E3:F3"/>
    <mergeCell ref="B21:F21"/>
    <mergeCell ref="B23:G23"/>
    <mergeCell ref="B24:G24"/>
    <mergeCell ref="F71:G71"/>
    <mergeCell ref="A72:B72"/>
    <mergeCell ref="A43:B43"/>
    <mergeCell ref="A45:A46"/>
    <mergeCell ref="B45:G45"/>
    <mergeCell ref="B53:G53"/>
    <mergeCell ref="A69:C69"/>
    <mergeCell ref="A70:C70"/>
    <mergeCell ref="F70:G70"/>
    <mergeCell ref="B32:G32"/>
    <mergeCell ref="B33:G33"/>
    <mergeCell ref="B34:G34"/>
    <mergeCell ref="A36:A37"/>
    <mergeCell ref="B36:G36"/>
    <mergeCell ref="B25:G25"/>
    <mergeCell ref="B18:G18"/>
    <mergeCell ref="B19:G19"/>
    <mergeCell ref="B28:G28"/>
    <mergeCell ref="B26:G26"/>
    <mergeCell ref="B29:D29"/>
    <mergeCell ref="B31:G31"/>
    <mergeCell ref="B20:G20"/>
    <mergeCell ref="C14:C15"/>
    <mergeCell ref="D14:G14"/>
    <mergeCell ref="D15:G15"/>
    <mergeCell ref="A16:A17"/>
    <mergeCell ref="D16:G16"/>
    <mergeCell ref="D17:G17"/>
    <mergeCell ref="A14:A15"/>
    <mergeCell ref="E4:G4"/>
    <mergeCell ref="E5:G5"/>
    <mergeCell ref="A8:G8"/>
    <mergeCell ref="A9:G9"/>
    <mergeCell ref="A12:A13"/>
    <mergeCell ref="C12:C13"/>
    <mergeCell ref="D12:G12"/>
    <mergeCell ref="D13:G13"/>
  </mergeCells>
  <printOptions/>
  <pageMargins left="0.18" right="0.16" top="0.52" bottom="0.29" header="0.3" footer="0.3"/>
  <pageSetup horizontalDpi="600" verticalDpi="600" orientation="landscape" paperSize="9" scale="87" r:id="rId1"/>
  <rowBreaks count="3" manualBreakCount="3">
    <brk id="19" max="6" man="1"/>
    <brk id="35" max="6" man="1"/>
    <brk id="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99" customHeight="1">
      <c r="A1" s="77"/>
      <c r="B1" s="5"/>
      <c r="C1" s="5"/>
      <c r="D1" s="5"/>
      <c r="E1" s="201" t="s">
        <v>72</v>
      </c>
      <c r="F1" s="201"/>
      <c r="G1" s="81"/>
    </row>
    <row r="2" spans="1:7" ht="18.75" customHeight="1">
      <c r="A2" s="77"/>
      <c r="B2" s="5"/>
      <c r="C2" s="5"/>
      <c r="D2" s="5"/>
      <c r="E2" s="77" t="s">
        <v>0</v>
      </c>
      <c r="F2" s="5"/>
      <c r="G2" s="5"/>
    </row>
    <row r="3" spans="1:7" ht="21" customHeight="1">
      <c r="A3" s="77"/>
      <c r="B3" s="77"/>
      <c r="C3" s="5"/>
      <c r="D3" s="5"/>
      <c r="E3" s="183" t="s">
        <v>70</v>
      </c>
      <c r="F3" s="183"/>
      <c r="G3" s="12"/>
    </row>
    <row r="4" spans="1:7" ht="44.25" customHeight="1">
      <c r="A4" s="77"/>
      <c r="B4" s="5"/>
      <c r="C4" s="5"/>
      <c r="D4" s="5"/>
      <c r="E4" s="184" t="s">
        <v>36</v>
      </c>
      <c r="F4" s="184"/>
      <c r="G4" s="184"/>
    </row>
    <row r="5" spans="1:7" ht="34.5" customHeight="1">
      <c r="A5" s="5"/>
      <c r="B5" s="5"/>
      <c r="C5" s="5"/>
      <c r="D5" s="5"/>
      <c r="E5" s="185" t="s">
        <v>1</v>
      </c>
      <c r="F5" s="185"/>
      <c r="G5" s="185"/>
    </row>
    <row r="6" spans="1:7" ht="19.5" customHeight="1">
      <c r="A6" s="5"/>
      <c r="B6" s="5"/>
      <c r="C6" s="5"/>
      <c r="D6" s="5"/>
      <c r="E6" s="61">
        <v>43823</v>
      </c>
      <c r="F6" s="48" t="s">
        <v>73</v>
      </c>
      <c r="G6" s="44">
        <v>69</v>
      </c>
    </row>
    <row r="7" spans="1:7" ht="15.75" customHeight="1">
      <c r="A7" s="80"/>
      <c r="E7" s="5"/>
      <c r="F7" s="5"/>
      <c r="G7" s="5"/>
    </row>
    <row r="10" spans="1:7" ht="15.75">
      <c r="A10" s="202" t="s">
        <v>2</v>
      </c>
      <c r="B10" s="202"/>
      <c r="C10" s="202"/>
      <c r="D10" s="202"/>
      <c r="E10" s="202"/>
      <c r="F10" s="202"/>
      <c r="G10" s="202"/>
    </row>
    <row r="11" spans="1:7" ht="15.75">
      <c r="A11" s="202" t="s">
        <v>41</v>
      </c>
      <c r="B11" s="202"/>
      <c r="C11" s="202"/>
      <c r="D11" s="202"/>
      <c r="E11" s="202"/>
      <c r="F11" s="202"/>
      <c r="G11" s="202"/>
    </row>
    <row r="14" spans="1:7" ht="15.75">
      <c r="A14" s="203" t="s">
        <v>3</v>
      </c>
      <c r="B14" s="14">
        <v>15</v>
      </c>
      <c r="C14" s="203"/>
      <c r="D14" s="204" t="s">
        <v>40</v>
      </c>
      <c r="E14" s="204"/>
      <c r="F14" s="204"/>
      <c r="G14" s="204"/>
    </row>
    <row r="15" spans="1:7" ht="18.75">
      <c r="A15" s="203"/>
      <c r="B15" s="64" t="s">
        <v>74</v>
      </c>
      <c r="C15" s="203"/>
      <c r="D15" s="205" t="s">
        <v>34</v>
      </c>
      <c r="E15" s="205"/>
      <c r="F15" s="205"/>
      <c r="G15" s="205"/>
    </row>
    <row r="16" spans="1:7" ht="15.75">
      <c r="A16" s="203" t="s">
        <v>4</v>
      </c>
      <c r="B16" s="14">
        <v>151</v>
      </c>
      <c r="C16" s="203"/>
      <c r="D16" s="216" t="s">
        <v>40</v>
      </c>
      <c r="E16" s="216"/>
      <c r="F16" s="216"/>
      <c r="G16" s="216"/>
    </row>
    <row r="17" spans="1:7" ht="18.75">
      <c r="A17" s="203"/>
      <c r="B17" s="64" t="s">
        <v>74</v>
      </c>
      <c r="C17" s="203"/>
      <c r="D17" s="206" t="s">
        <v>33</v>
      </c>
      <c r="E17" s="206"/>
      <c r="F17" s="206"/>
      <c r="G17" s="206"/>
    </row>
    <row r="18" spans="1:7" ht="62.25" customHeight="1">
      <c r="A18" s="203" t="s">
        <v>5</v>
      </c>
      <c r="B18" s="14">
        <v>1511020</v>
      </c>
      <c r="C18" s="15" t="s">
        <v>92</v>
      </c>
      <c r="D18" s="204" t="s">
        <v>93</v>
      </c>
      <c r="E18" s="204"/>
      <c r="F18" s="204"/>
      <c r="G18" s="204"/>
    </row>
    <row r="19" spans="1:7" ht="18.75">
      <c r="A19" s="203"/>
      <c r="B19" s="64" t="s">
        <v>74</v>
      </c>
      <c r="C19" s="3" t="s">
        <v>6</v>
      </c>
      <c r="D19" s="205" t="s">
        <v>35</v>
      </c>
      <c r="E19" s="205"/>
      <c r="F19" s="205"/>
      <c r="G19" s="205"/>
    </row>
    <row r="20" spans="1:7" ht="42" customHeight="1">
      <c r="A20" s="75" t="s">
        <v>7</v>
      </c>
      <c r="B20" s="183" t="s">
        <v>135</v>
      </c>
      <c r="C20" s="183"/>
      <c r="D20" s="183"/>
      <c r="E20" s="183"/>
      <c r="F20" s="183"/>
      <c r="G20" s="183"/>
    </row>
    <row r="21" spans="1:7" ht="200.25" customHeight="1">
      <c r="A21" s="75" t="s">
        <v>8</v>
      </c>
      <c r="B21" s="207" t="s">
        <v>131</v>
      </c>
      <c r="C21" s="207"/>
      <c r="D21" s="207"/>
      <c r="E21" s="207"/>
      <c r="F21" s="207"/>
      <c r="G21" s="207"/>
    </row>
    <row r="22" spans="1:7" ht="15" customHeight="1">
      <c r="A22" s="75"/>
      <c r="B22" s="76"/>
      <c r="C22" s="76"/>
      <c r="D22" s="76"/>
      <c r="E22" s="76"/>
      <c r="F22" s="76"/>
      <c r="G22" s="76"/>
    </row>
    <row r="23" spans="1:7" s="57" customFormat="1" ht="15.75">
      <c r="A23" s="75" t="s">
        <v>9</v>
      </c>
      <c r="B23" s="183" t="s">
        <v>75</v>
      </c>
      <c r="C23" s="183"/>
      <c r="D23" s="183"/>
      <c r="E23" s="183"/>
      <c r="F23" s="183"/>
      <c r="G23" s="76"/>
    </row>
    <row r="24" spans="1:7" ht="18.75">
      <c r="A24" s="63"/>
      <c r="B24" s="73"/>
      <c r="C24" s="73"/>
      <c r="D24" s="73"/>
      <c r="E24" s="73"/>
      <c r="F24" s="73"/>
      <c r="G24" s="73"/>
    </row>
    <row r="25" spans="1:7" ht="18.75">
      <c r="A25" s="74" t="s">
        <v>12</v>
      </c>
      <c r="B25" s="196" t="s">
        <v>76</v>
      </c>
      <c r="C25" s="196"/>
      <c r="D25" s="196"/>
      <c r="E25" s="196"/>
      <c r="F25" s="196"/>
      <c r="G25" s="196"/>
    </row>
    <row r="26" spans="1:7" ht="18.75">
      <c r="A26" s="79">
        <v>1</v>
      </c>
      <c r="B26" s="194" t="s">
        <v>94</v>
      </c>
      <c r="C26" s="194"/>
      <c r="D26" s="194"/>
      <c r="E26" s="194"/>
      <c r="F26" s="194"/>
      <c r="G26" s="194"/>
    </row>
    <row r="27" spans="1:7" ht="18.75">
      <c r="A27" s="79">
        <v>2</v>
      </c>
      <c r="B27" s="194" t="s">
        <v>79</v>
      </c>
      <c r="C27" s="194"/>
      <c r="D27" s="194"/>
      <c r="E27" s="194"/>
      <c r="F27" s="194"/>
      <c r="G27" s="194"/>
    </row>
    <row r="28" spans="1:7" ht="18.75">
      <c r="A28" s="79"/>
      <c r="B28" s="196"/>
      <c r="C28" s="196"/>
      <c r="D28" s="196"/>
      <c r="E28" s="196"/>
      <c r="F28" s="196"/>
      <c r="G28" s="196"/>
    </row>
    <row r="29" spans="1:7" ht="20.25" customHeight="1">
      <c r="A29" s="75"/>
      <c r="B29" s="76"/>
      <c r="C29" s="76"/>
      <c r="D29" s="76"/>
      <c r="E29" s="76"/>
      <c r="F29" s="76"/>
      <c r="G29" s="76"/>
    </row>
    <row r="30" spans="1:7" ht="15.75">
      <c r="A30" s="75" t="s">
        <v>10</v>
      </c>
      <c r="B30" s="183" t="s">
        <v>56</v>
      </c>
      <c r="C30" s="183"/>
      <c r="D30" s="183"/>
      <c r="E30" s="183"/>
      <c r="F30" s="183"/>
      <c r="G30" s="183"/>
    </row>
    <row r="31" spans="1:4" ht="25.5" customHeight="1">
      <c r="A31" s="75" t="s">
        <v>14</v>
      </c>
      <c r="B31" s="209" t="s">
        <v>11</v>
      </c>
      <c r="C31" s="209"/>
      <c r="D31" s="209"/>
    </row>
    <row r="32" ht="15.75">
      <c r="A32" s="1"/>
    </row>
    <row r="33" spans="1:7" ht="15.75">
      <c r="A33" s="74" t="s">
        <v>12</v>
      </c>
      <c r="B33" s="193" t="s">
        <v>13</v>
      </c>
      <c r="C33" s="193"/>
      <c r="D33" s="193"/>
      <c r="E33" s="193"/>
      <c r="F33" s="193"/>
      <c r="G33" s="193"/>
    </row>
    <row r="34" spans="1:7" ht="15.75">
      <c r="A34" s="74">
        <v>1</v>
      </c>
      <c r="B34" s="208" t="s">
        <v>47</v>
      </c>
      <c r="C34" s="208"/>
      <c r="D34" s="208"/>
      <c r="E34" s="208"/>
      <c r="F34" s="208"/>
      <c r="G34" s="208"/>
    </row>
    <row r="35" spans="1:7" ht="15.75">
      <c r="A35" s="74"/>
      <c r="B35" s="208"/>
      <c r="C35" s="221"/>
      <c r="D35" s="221"/>
      <c r="E35" s="221"/>
      <c r="F35" s="221"/>
      <c r="G35" s="221"/>
    </row>
    <row r="36" spans="1:7" ht="15.75">
      <c r="A36" s="74"/>
      <c r="B36" s="193"/>
      <c r="C36" s="193"/>
      <c r="D36" s="193"/>
      <c r="E36" s="193"/>
      <c r="F36" s="193"/>
      <c r="G36" s="193"/>
    </row>
    <row r="37" ht="15.75">
      <c r="A37" s="1"/>
    </row>
    <row r="38" spans="1:7" ht="15.75">
      <c r="A38" s="203" t="s">
        <v>21</v>
      </c>
      <c r="B38" s="183" t="s">
        <v>15</v>
      </c>
      <c r="C38" s="183"/>
      <c r="D38" s="183"/>
      <c r="E38" s="183"/>
      <c r="F38" s="183"/>
      <c r="G38" s="183"/>
    </row>
    <row r="39" spans="1:2" ht="15.75">
      <c r="A39" s="203"/>
      <c r="B39" s="80" t="s">
        <v>16</v>
      </c>
    </row>
    <row r="40" ht="15.75">
      <c r="A40" s="1"/>
    </row>
    <row r="41" spans="1:6" ht="31.5">
      <c r="A41" s="74" t="s">
        <v>12</v>
      </c>
      <c r="B41" s="74" t="s">
        <v>17</v>
      </c>
      <c r="C41" s="74" t="s">
        <v>18</v>
      </c>
      <c r="D41" s="74" t="s">
        <v>19</v>
      </c>
      <c r="E41" s="74" t="s">
        <v>20</v>
      </c>
      <c r="F41" s="11"/>
    </row>
    <row r="42" spans="1:6" ht="15.75">
      <c r="A42" s="74">
        <v>1</v>
      </c>
      <c r="B42" s="74">
        <v>2</v>
      </c>
      <c r="C42" s="74">
        <v>3</v>
      </c>
      <c r="D42" s="74">
        <v>4</v>
      </c>
      <c r="E42" s="74">
        <v>5</v>
      </c>
      <c r="F42" s="11"/>
    </row>
    <row r="43" spans="1:6" ht="36.75" customHeight="1">
      <c r="A43" s="74">
        <v>1</v>
      </c>
      <c r="B43" s="78" t="s">
        <v>83</v>
      </c>
      <c r="C43" s="24"/>
      <c r="D43" s="25">
        <v>5067072</v>
      </c>
      <c r="E43" s="25">
        <f>D43</f>
        <v>5067072</v>
      </c>
      <c r="F43" s="50"/>
    </row>
    <row r="44" spans="1:6" ht="15.75">
      <c r="A44" s="193" t="s">
        <v>20</v>
      </c>
      <c r="B44" s="193"/>
      <c r="C44" s="24">
        <f>SUM(C43:C43)</f>
        <v>0</v>
      </c>
      <c r="D44" s="25">
        <f>SUM(D43:D43)</f>
        <v>5067072</v>
      </c>
      <c r="E44" s="25">
        <f>SUM(E43:E43)</f>
        <v>5067072</v>
      </c>
      <c r="F44" s="50"/>
    </row>
    <row r="45" spans="1:6" ht="15.75">
      <c r="A45" s="1"/>
      <c r="F45" s="87"/>
    </row>
    <row r="46" spans="1:7" ht="15.75">
      <c r="A46" s="203" t="s">
        <v>24</v>
      </c>
      <c r="B46" s="183" t="s">
        <v>22</v>
      </c>
      <c r="C46" s="183"/>
      <c r="D46" s="183"/>
      <c r="E46" s="183"/>
      <c r="F46" s="183"/>
      <c r="G46" s="183"/>
    </row>
    <row r="47" spans="1:2" ht="15.75">
      <c r="A47" s="203"/>
      <c r="B47" s="80" t="s">
        <v>16</v>
      </c>
    </row>
    <row r="48" ht="15.75">
      <c r="A48" s="1"/>
    </row>
    <row r="49" spans="2:5" ht="31.5">
      <c r="B49" s="74" t="s">
        <v>23</v>
      </c>
      <c r="C49" s="74" t="s">
        <v>18</v>
      </c>
      <c r="D49" s="74" t="s">
        <v>19</v>
      </c>
      <c r="E49" s="74" t="s">
        <v>20</v>
      </c>
    </row>
    <row r="50" spans="2:5" ht="15.75">
      <c r="B50" s="74">
        <v>1</v>
      </c>
      <c r="C50" s="74">
        <v>2</v>
      </c>
      <c r="D50" s="74">
        <v>3</v>
      </c>
      <c r="E50" s="74">
        <v>4</v>
      </c>
    </row>
    <row r="51" spans="2:5" ht="82.5" customHeight="1">
      <c r="B51" s="82" t="s">
        <v>71</v>
      </c>
      <c r="C51" s="32"/>
      <c r="D51" s="33">
        <f>D43</f>
        <v>5067072</v>
      </c>
      <c r="E51" s="33">
        <f>SUM(D51)</f>
        <v>5067072</v>
      </c>
    </row>
    <row r="52" spans="2:5" ht="15.75">
      <c r="B52" s="83"/>
      <c r="C52" s="32"/>
      <c r="D52" s="33"/>
      <c r="E52" s="33"/>
    </row>
    <row r="53" spans="2:5" ht="15.75">
      <c r="B53" s="83" t="s">
        <v>20</v>
      </c>
      <c r="C53" s="32"/>
      <c r="D53" s="33">
        <f>D51</f>
        <v>5067072</v>
      </c>
      <c r="E53" s="33">
        <f>E51</f>
        <v>5067072</v>
      </c>
    </row>
    <row r="54" ht="15.75">
      <c r="A54" s="1"/>
    </row>
    <row r="55" ht="15.75">
      <c r="A55" s="1"/>
    </row>
    <row r="56" spans="1:7" ht="15.75">
      <c r="A56" s="75" t="s">
        <v>77</v>
      </c>
      <c r="B56" s="183" t="s">
        <v>25</v>
      </c>
      <c r="C56" s="183"/>
      <c r="D56" s="183"/>
      <c r="E56" s="183"/>
      <c r="F56" s="183"/>
      <c r="G56" s="183"/>
    </row>
    <row r="57" ht="15.75">
      <c r="A57" s="1"/>
    </row>
    <row r="58" spans="1:7" ht="46.5" customHeight="1">
      <c r="A58" s="74" t="s">
        <v>12</v>
      </c>
      <c r="B58" s="74" t="s">
        <v>26</v>
      </c>
      <c r="C58" s="74" t="s">
        <v>27</v>
      </c>
      <c r="D58" s="74" t="s">
        <v>28</v>
      </c>
      <c r="E58" s="74" t="s">
        <v>18</v>
      </c>
      <c r="F58" s="74" t="s">
        <v>19</v>
      </c>
      <c r="G58" s="74" t="s">
        <v>20</v>
      </c>
    </row>
    <row r="59" spans="1:7" ht="15.75">
      <c r="A59" s="74">
        <v>1</v>
      </c>
      <c r="B59" s="74">
        <v>2</v>
      </c>
      <c r="C59" s="74">
        <v>3</v>
      </c>
      <c r="D59" s="74">
        <v>4</v>
      </c>
      <c r="E59" s="74">
        <v>5</v>
      </c>
      <c r="F59" s="74">
        <v>6</v>
      </c>
      <c r="G59" s="74">
        <v>7</v>
      </c>
    </row>
    <row r="60" spans="1:7" ht="15.75">
      <c r="A60" s="16">
        <v>1</v>
      </c>
      <c r="B60" s="17" t="s">
        <v>42</v>
      </c>
      <c r="C60" s="18"/>
      <c r="D60" s="18"/>
      <c r="E60" s="18"/>
      <c r="F60" s="18"/>
      <c r="G60" s="19"/>
    </row>
    <row r="61" spans="1:7" ht="47.25">
      <c r="A61" s="16"/>
      <c r="B61" s="13" t="s">
        <v>48</v>
      </c>
      <c r="C61" s="20" t="s">
        <v>45</v>
      </c>
      <c r="D61" s="20" t="s">
        <v>49</v>
      </c>
      <c r="E61" s="21"/>
      <c r="F61" s="88">
        <f>E53</f>
        <v>5067072</v>
      </c>
      <c r="G61" s="88">
        <f>F61</f>
        <v>5067072</v>
      </c>
    </row>
    <row r="62" spans="1:7" ht="15.75">
      <c r="A62" s="16">
        <v>2</v>
      </c>
      <c r="B62" s="22" t="s">
        <v>43</v>
      </c>
      <c r="C62" s="20"/>
      <c r="D62" s="20"/>
      <c r="E62" s="21"/>
      <c r="F62" s="21"/>
      <c r="G62" s="88"/>
    </row>
    <row r="63" spans="1:7" ht="47.25">
      <c r="A63" s="16"/>
      <c r="B63" s="13" t="s">
        <v>50</v>
      </c>
      <c r="C63" s="20" t="s">
        <v>37</v>
      </c>
      <c r="D63" s="20" t="s">
        <v>110</v>
      </c>
      <c r="E63" s="21"/>
      <c r="F63" s="21">
        <v>6</v>
      </c>
      <c r="G63" s="88">
        <f>F63</f>
        <v>6</v>
      </c>
    </row>
    <row r="64" spans="1:7" ht="31.5">
      <c r="A64" s="16">
        <v>3</v>
      </c>
      <c r="B64" s="22" t="s">
        <v>44</v>
      </c>
      <c r="C64" s="20"/>
      <c r="D64" s="20"/>
      <c r="E64" s="21"/>
      <c r="F64" s="21"/>
      <c r="G64" s="88"/>
    </row>
    <row r="65" spans="1:7" ht="47.25">
      <c r="A65" s="16"/>
      <c r="B65" s="13" t="s">
        <v>52</v>
      </c>
      <c r="C65" s="20" t="s">
        <v>45</v>
      </c>
      <c r="D65" s="20" t="s">
        <v>38</v>
      </c>
      <c r="E65" s="21"/>
      <c r="F65" s="88">
        <f>F61/F63</f>
        <v>844512</v>
      </c>
      <c r="G65" s="88">
        <f>G61/G63</f>
        <v>844512</v>
      </c>
    </row>
    <row r="66" spans="1:7" ht="15.75">
      <c r="A66" s="16">
        <v>4</v>
      </c>
      <c r="B66" s="22" t="s">
        <v>46</v>
      </c>
      <c r="C66" s="20"/>
      <c r="D66" s="20"/>
      <c r="E66" s="21"/>
      <c r="F66" s="21"/>
      <c r="G66" s="88"/>
    </row>
    <row r="67" spans="1:7" ht="54.75" customHeight="1">
      <c r="A67" s="23"/>
      <c r="B67" s="13" t="s">
        <v>53</v>
      </c>
      <c r="C67" s="20" t="s">
        <v>39</v>
      </c>
      <c r="D67" s="20" t="s">
        <v>38</v>
      </c>
      <c r="E67" s="21"/>
      <c r="F67" s="89">
        <v>52.7</v>
      </c>
      <c r="G67" s="90">
        <f>F67</f>
        <v>52.7</v>
      </c>
    </row>
    <row r="68" spans="1:7" ht="81.75" customHeight="1">
      <c r="A68" s="23"/>
      <c r="B68" s="13" t="s">
        <v>54</v>
      </c>
      <c r="C68" s="20" t="s">
        <v>39</v>
      </c>
      <c r="D68" s="20" t="s">
        <v>38</v>
      </c>
      <c r="E68" s="21"/>
      <c r="F68" s="89">
        <v>75</v>
      </c>
      <c r="G68" s="90">
        <f>F68</f>
        <v>75</v>
      </c>
    </row>
    <row r="69" spans="1:7" ht="66.75" customHeight="1">
      <c r="A69" s="23"/>
      <c r="B69" s="13" t="s">
        <v>55</v>
      </c>
      <c r="C69" s="20" t="s">
        <v>39</v>
      </c>
      <c r="D69" s="20" t="s">
        <v>38</v>
      </c>
      <c r="E69" s="21"/>
      <c r="F69" s="89">
        <v>254.8</v>
      </c>
      <c r="G69" s="90">
        <f>F69</f>
        <v>254.8</v>
      </c>
    </row>
    <row r="70" spans="1:7" ht="15.75">
      <c r="A70" s="10"/>
      <c r="B70" s="10"/>
      <c r="C70" s="11"/>
      <c r="D70" s="11"/>
      <c r="E70" s="11"/>
      <c r="F70" s="11"/>
      <c r="G70" s="11"/>
    </row>
    <row r="71" ht="15.75">
      <c r="A71" s="1"/>
    </row>
    <row r="72" spans="1:7" ht="15.75" customHeight="1">
      <c r="A72" s="195" t="s">
        <v>29</v>
      </c>
      <c r="B72" s="195"/>
      <c r="C72" s="195"/>
      <c r="D72" s="77"/>
      <c r="E72" s="5"/>
      <c r="F72" s="5"/>
      <c r="G72" s="5"/>
    </row>
    <row r="73" spans="1:7" ht="37.5" customHeight="1">
      <c r="A73" s="195" t="s">
        <v>78</v>
      </c>
      <c r="B73" s="195"/>
      <c r="C73" s="195"/>
      <c r="D73" s="30"/>
      <c r="E73" s="31"/>
      <c r="F73" s="197" t="s">
        <v>123</v>
      </c>
      <c r="G73" s="197"/>
    </row>
    <row r="74" spans="1:7" ht="18.75" customHeight="1">
      <c r="A74" s="6"/>
      <c r="B74" s="63"/>
      <c r="C74" s="5"/>
      <c r="D74" s="64" t="s">
        <v>30</v>
      </c>
      <c r="E74" s="5"/>
      <c r="F74" s="190" t="s">
        <v>31</v>
      </c>
      <c r="G74" s="190"/>
    </row>
    <row r="75" spans="1:7" ht="18.75" customHeight="1">
      <c r="A75" s="191" t="s">
        <v>32</v>
      </c>
      <c r="B75" s="191"/>
      <c r="C75" s="63"/>
      <c r="D75" s="63"/>
      <c r="E75" s="5"/>
      <c r="F75" s="5"/>
      <c r="G75" s="5"/>
    </row>
    <row r="76" spans="1:7" ht="15.75" customHeight="1">
      <c r="A76" s="73"/>
      <c r="B76" s="73"/>
      <c r="C76" s="63"/>
      <c r="D76" s="63"/>
      <c r="E76" s="5"/>
      <c r="F76" s="5"/>
      <c r="G76" s="5"/>
    </row>
    <row r="77" spans="1:7" ht="45" customHeight="1">
      <c r="A77" s="191" t="s">
        <v>68</v>
      </c>
      <c r="B77" s="198"/>
      <c r="C77" s="198"/>
      <c r="D77" s="63"/>
      <c r="E77" s="5"/>
      <c r="F77" s="5"/>
      <c r="G77" s="5"/>
    </row>
    <row r="78" spans="1:7" ht="43.5" customHeight="1">
      <c r="A78" s="191" t="s">
        <v>86</v>
      </c>
      <c r="B78" s="191"/>
      <c r="C78" s="198"/>
      <c r="D78" s="30"/>
      <c r="E78" s="31"/>
      <c r="F78" s="197" t="s">
        <v>124</v>
      </c>
      <c r="G78" s="197"/>
    </row>
    <row r="79" spans="1:7" ht="21.75" customHeight="1">
      <c r="A79" s="213"/>
      <c r="B79" s="213"/>
      <c r="C79" s="198"/>
      <c r="D79" s="64" t="s">
        <v>30</v>
      </c>
      <c r="E79" s="5"/>
      <c r="F79" s="190" t="s">
        <v>31</v>
      </c>
      <c r="G79" s="190"/>
    </row>
    <row r="80" ht="15.75">
      <c r="B80" s="59" t="s">
        <v>84</v>
      </c>
    </row>
    <row r="81" ht="15.75">
      <c r="B81" s="59" t="s">
        <v>85</v>
      </c>
    </row>
  </sheetData>
  <sheetProtection/>
  <mergeCells count="45">
    <mergeCell ref="F74:G74"/>
    <mergeCell ref="A75:B75"/>
    <mergeCell ref="A77:C77"/>
    <mergeCell ref="A78:C79"/>
    <mergeCell ref="F78:G78"/>
    <mergeCell ref="F79:G79"/>
    <mergeCell ref="A44:B44"/>
    <mergeCell ref="A46:A47"/>
    <mergeCell ref="B46:G46"/>
    <mergeCell ref="B56:G56"/>
    <mergeCell ref="A72:C72"/>
    <mergeCell ref="A73:C73"/>
    <mergeCell ref="F73:G73"/>
    <mergeCell ref="B33:G33"/>
    <mergeCell ref="B34:G34"/>
    <mergeCell ref="B35:G35"/>
    <mergeCell ref="B36:G36"/>
    <mergeCell ref="A38:A39"/>
    <mergeCell ref="B38:G38"/>
    <mergeCell ref="B25:G25"/>
    <mergeCell ref="B26:G26"/>
    <mergeCell ref="B27:G27"/>
    <mergeCell ref="B28:G28"/>
    <mergeCell ref="B30:G30"/>
    <mergeCell ref="B31:D31"/>
    <mergeCell ref="A18:A19"/>
    <mergeCell ref="D18:G18"/>
    <mergeCell ref="D19:G19"/>
    <mergeCell ref="B20:G20"/>
    <mergeCell ref="B21:G21"/>
    <mergeCell ref="B23:F23"/>
    <mergeCell ref="A14:A15"/>
    <mergeCell ref="C14:C15"/>
    <mergeCell ref="D14:G14"/>
    <mergeCell ref="D15:G15"/>
    <mergeCell ref="A16:A17"/>
    <mergeCell ref="C16:C17"/>
    <mergeCell ref="D16:G16"/>
    <mergeCell ref="D17:G17"/>
    <mergeCell ref="E1:F1"/>
    <mergeCell ref="E3:F3"/>
    <mergeCell ref="E4:G4"/>
    <mergeCell ref="E5:G5"/>
    <mergeCell ref="A10:G10"/>
    <mergeCell ref="A11:G11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0" max="6" man="1"/>
    <brk id="40" max="255" man="1"/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65"/>
      <c r="E1" s="182" t="s">
        <v>72</v>
      </c>
      <c r="F1" s="182"/>
      <c r="G1" s="162"/>
    </row>
    <row r="2" spans="1:7" ht="27" customHeight="1">
      <c r="A2" s="165"/>
      <c r="B2" s="165"/>
      <c r="E2" s="160" t="s">
        <v>0</v>
      </c>
      <c r="F2" s="5"/>
      <c r="G2" s="5"/>
    </row>
    <row r="3" spans="1:7" ht="15" customHeight="1">
      <c r="A3" s="165"/>
      <c r="E3" s="183" t="s">
        <v>70</v>
      </c>
      <c r="F3" s="183"/>
      <c r="G3" s="12"/>
    </row>
    <row r="4" spans="1:7" ht="43.5" customHeight="1">
      <c r="A4" s="165"/>
      <c r="E4" s="184" t="s">
        <v>36</v>
      </c>
      <c r="F4" s="184"/>
      <c r="G4" s="184"/>
    </row>
    <row r="5" spans="1:7" ht="38.25" customHeight="1">
      <c r="A5" s="165"/>
      <c r="B5" s="165"/>
      <c r="E5" s="185" t="s">
        <v>1</v>
      </c>
      <c r="F5" s="185"/>
      <c r="G5" s="185"/>
    </row>
    <row r="6" spans="1:7" ht="17.25" customHeight="1">
      <c r="A6" s="165"/>
      <c r="E6" s="61">
        <v>43823</v>
      </c>
      <c r="F6" s="48" t="s">
        <v>73</v>
      </c>
      <c r="G6" s="44">
        <v>69</v>
      </c>
    </row>
    <row r="7" ht="15.75" customHeight="1">
      <c r="A7" s="165"/>
    </row>
    <row r="10" spans="1:7" ht="15.75">
      <c r="A10" s="202" t="s">
        <v>2</v>
      </c>
      <c r="B10" s="202"/>
      <c r="C10" s="202"/>
      <c r="D10" s="202"/>
      <c r="E10" s="202"/>
      <c r="F10" s="202"/>
      <c r="G10" s="202"/>
    </row>
    <row r="11" spans="1:7" ht="15.75">
      <c r="A11" s="202" t="s">
        <v>41</v>
      </c>
      <c r="B11" s="202"/>
      <c r="C11" s="202"/>
      <c r="D11" s="202"/>
      <c r="E11" s="202"/>
      <c r="F11" s="202"/>
      <c r="G11" s="202"/>
    </row>
    <row r="14" spans="1:7" ht="15.75" customHeight="1">
      <c r="A14" s="203" t="s">
        <v>3</v>
      </c>
      <c r="B14" s="14">
        <v>15</v>
      </c>
      <c r="C14" s="203"/>
      <c r="D14" s="204" t="s">
        <v>36</v>
      </c>
      <c r="E14" s="204"/>
      <c r="F14" s="204"/>
      <c r="G14" s="204"/>
    </row>
    <row r="15" spans="1:7" ht="15">
      <c r="A15" s="203"/>
      <c r="B15" s="108" t="s">
        <v>74</v>
      </c>
      <c r="C15" s="203"/>
      <c r="D15" s="205" t="s">
        <v>34</v>
      </c>
      <c r="E15" s="205"/>
      <c r="F15" s="205"/>
      <c r="G15" s="205"/>
    </row>
    <row r="16" spans="1:7" ht="15.75" customHeight="1">
      <c r="A16" s="203" t="s">
        <v>4</v>
      </c>
      <c r="B16" s="14">
        <v>151</v>
      </c>
      <c r="C16" s="203"/>
      <c r="D16" s="204" t="s">
        <v>36</v>
      </c>
      <c r="E16" s="204"/>
      <c r="F16" s="204"/>
      <c r="G16" s="204"/>
    </row>
    <row r="17" spans="1:7" ht="15">
      <c r="A17" s="203"/>
      <c r="B17" s="108" t="s">
        <v>74</v>
      </c>
      <c r="C17" s="203"/>
      <c r="D17" s="206" t="s">
        <v>33</v>
      </c>
      <c r="E17" s="206"/>
      <c r="F17" s="206"/>
      <c r="G17" s="206"/>
    </row>
    <row r="18" spans="1:7" ht="32.25" customHeight="1">
      <c r="A18" s="203" t="s">
        <v>5</v>
      </c>
      <c r="B18" s="14">
        <v>1515045</v>
      </c>
      <c r="C18" s="15" t="s">
        <v>120</v>
      </c>
      <c r="D18" s="204" t="s">
        <v>127</v>
      </c>
      <c r="E18" s="204"/>
      <c r="F18" s="204"/>
      <c r="G18" s="204"/>
    </row>
    <row r="19" spans="1:7" ht="15">
      <c r="A19" s="203"/>
      <c r="B19" s="108" t="s">
        <v>74</v>
      </c>
      <c r="C19" s="3" t="s">
        <v>6</v>
      </c>
      <c r="D19" s="205" t="s">
        <v>35</v>
      </c>
      <c r="E19" s="205"/>
      <c r="F19" s="205"/>
      <c r="G19" s="205"/>
    </row>
    <row r="20" spans="1:7" ht="42" customHeight="1">
      <c r="A20" s="163" t="s">
        <v>7</v>
      </c>
      <c r="B20" s="183" t="s">
        <v>142</v>
      </c>
      <c r="C20" s="183"/>
      <c r="D20" s="183"/>
      <c r="E20" s="183"/>
      <c r="F20" s="183"/>
      <c r="G20" s="183"/>
    </row>
    <row r="21" spans="1:7" ht="66.75" customHeight="1">
      <c r="A21" s="163" t="s">
        <v>8</v>
      </c>
      <c r="B21" s="226" t="s">
        <v>143</v>
      </c>
      <c r="C21" s="226"/>
      <c r="D21" s="226"/>
      <c r="E21" s="226"/>
      <c r="F21" s="226"/>
      <c r="G21" s="226"/>
    </row>
    <row r="22" spans="1:7" ht="15.75">
      <c r="A22" s="163"/>
      <c r="B22" s="155"/>
      <c r="C22" s="155"/>
      <c r="D22" s="155"/>
      <c r="E22" s="155"/>
      <c r="F22" s="155"/>
      <c r="G22" s="155"/>
    </row>
    <row r="23" spans="1:7" s="57" customFormat="1" ht="15.75">
      <c r="A23" s="163" t="s">
        <v>9</v>
      </c>
      <c r="B23" s="183" t="s">
        <v>75</v>
      </c>
      <c r="C23" s="183"/>
      <c r="D23" s="183"/>
      <c r="E23" s="183"/>
      <c r="F23" s="183"/>
      <c r="G23" s="155"/>
    </row>
    <row r="24" spans="1:7" ht="18.75">
      <c r="A24" s="156"/>
      <c r="B24" s="158"/>
      <c r="C24" s="158"/>
      <c r="D24" s="158"/>
      <c r="E24" s="158"/>
      <c r="F24" s="158"/>
      <c r="G24" s="158"/>
    </row>
    <row r="25" spans="1:7" ht="18.75">
      <c r="A25" s="159" t="s">
        <v>12</v>
      </c>
      <c r="B25" s="196" t="s">
        <v>76</v>
      </c>
      <c r="C25" s="196"/>
      <c r="D25" s="196"/>
      <c r="E25" s="196"/>
      <c r="F25" s="196"/>
      <c r="G25" s="196"/>
    </row>
    <row r="26" spans="1:7" ht="15.75">
      <c r="A26" s="159">
        <v>1</v>
      </c>
      <c r="B26" s="208" t="s">
        <v>125</v>
      </c>
      <c r="C26" s="208"/>
      <c r="D26" s="208"/>
      <c r="E26" s="208"/>
      <c r="F26" s="208"/>
      <c r="G26" s="208"/>
    </row>
    <row r="27" spans="1:7" ht="15.75">
      <c r="A27" s="159">
        <v>2</v>
      </c>
      <c r="B27" s="208" t="s">
        <v>79</v>
      </c>
      <c r="C27" s="208"/>
      <c r="D27" s="208"/>
      <c r="E27" s="208"/>
      <c r="F27" s="208"/>
      <c r="G27" s="208"/>
    </row>
    <row r="28" spans="1:7" ht="18.75">
      <c r="A28" s="161"/>
      <c r="B28" s="196"/>
      <c r="C28" s="196"/>
      <c r="D28" s="196"/>
      <c r="E28" s="196"/>
      <c r="F28" s="196"/>
      <c r="G28" s="196"/>
    </row>
    <row r="29" spans="1:7" ht="15.75">
      <c r="A29" s="163"/>
      <c r="B29" s="155"/>
      <c r="C29" s="155"/>
      <c r="D29" s="155"/>
      <c r="E29" s="155"/>
      <c r="F29" s="155"/>
      <c r="G29" s="155"/>
    </row>
    <row r="30" spans="1:7" ht="15.75">
      <c r="A30" s="163" t="s">
        <v>10</v>
      </c>
      <c r="B30" s="183" t="s">
        <v>126</v>
      </c>
      <c r="C30" s="183"/>
      <c r="D30" s="183"/>
      <c r="E30" s="183"/>
      <c r="F30" s="183"/>
      <c r="G30" s="183"/>
    </row>
    <row r="31" spans="1:4" ht="31.5" customHeight="1">
      <c r="A31" s="163" t="s">
        <v>14</v>
      </c>
      <c r="B31" s="209" t="s">
        <v>11</v>
      </c>
      <c r="C31" s="209"/>
      <c r="D31" s="209"/>
    </row>
    <row r="32" spans="1:7" ht="15.75">
      <c r="A32" s="159" t="s">
        <v>12</v>
      </c>
      <c r="B32" s="193" t="s">
        <v>13</v>
      </c>
      <c r="C32" s="193"/>
      <c r="D32" s="193"/>
      <c r="E32" s="193"/>
      <c r="F32" s="193"/>
      <c r="G32" s="193"/>
    </row>
    <row r="33" spans="1:7" ht="15.75" customHeight="1">
      <c r="A33" s="159">
        <v>1</v>
      </c>
      <c r="B33" s="224" t="s">
        <v>60</v>
      </c>
      <c r="C33" s="225"/>
      <c r="D33" s="225"/>
      <c r="E33" s="225"/>
      <c r="F33" s="225"/>
      <c r="G33" s="225"/>
    </row>
    <row r="34" spans="1:7" ht="15.75">
      <c r="A34" s="159"/>
      <c r="B34" s="224"/>
      <c r="C34" s="225"/>
      <c r="D34" s="225"/>
      <c r="E34" s="225"/>
      <c r="F34" s="225"/>
      <c r="G34" s="225"/>
    </row>
    <row r="35" spans="1:7" ht="15.75">
      <c r="A35" s="159"/>
      <c r="B35" s="224"/>
      <c r="C35" s="225"/>
      <c r="D35" s="225"/>
      <c r="E35" s="225"/>
      <c r="F35" s="225"/>
      <c r="G35" s="225"/>
    </row>
    <row r="36" spans="1:7" ht="15.75">
      <c r="A36" s="159"/>
      <c r="B36" s="224"/>
      <c r="C36" s="224"/>
      <c r="D36" s="224"/>
      <c r="E36" s="224"/>
      <c r="F36" s="224"/>
      <c r="G36" s="224"/>
    </row>
    <row r="37" ht="15.75">
      <c r="A37" s="1"/>
    </row>
    <row r="38" spans="1:7" ht="15.75">
      <c r="A38" s="203" t="s">
        <v>21</v>
      </c>
      <c r="B38" s="183" t="s">
        <v>15</v>
      </c>
      <c r="C38" s="183"/>
      <c r="D38" s="183"/>
      <c r="E38" s="183"/>
      <c r="F38" s="183"/>
      <c r="G38" s="183"/>
    </row>
    <row r="39" spans="1:2" ht="15.75">
      <c r="A39" s="203"/>
      <c r="B39" s="165" t="s">
        <v>16</v>
      </c>
    </row>
    <row r="40" ht="15.75">
      <c r="A40" s="1"/>
    </row>
    <row r="41" spans="1:6" ht="31.5">
      <c r="A41" s="159" t="s">
        <v>12</v>
      </c>
      <c r="B41" s="159" t="s">
        <v>17</v>
      </c>
      <c r="C41" s="159" t="s">
        <v>18</v>
      </c>
      <c r="D41" s="159" t="s">
        <v>19</v>
      </c>
      <c r="E41" s="159" t="s">
        <v>20</v>
      </c>
      <c r="F41" s="11"/>
    </row>
    <row r="42" spans="1:6" ht="15.75">
      <c r="A42" s="159">
        <v>1</v>
      </c>
      <c r="B42" s="159">
        <v>2</v>
      </c>
      <c r="C42" s="159">
        <v>3</v>
      </c>
      <c r="D42" s="159">
        <v>4</v>
      </c>
      <c r="E42" s="159">
        <v>5</v>
      </c>
      <c r="F42" s="11"/>
    </row>
    <row r="43" spans="1:6" ht="48" customHeight="1">
      <c r="A43" s="159">
        <v>1</v>
      </c>
      <c r="B43" s="164" t="s">
        <v>81</v>
      </c>
      <c r="C43" s="24"/>
      <c r="D43" s="25">
        <v>1567739</v>
      </c>
      <c r="E43" s="25">
        <f>D43</f>
        <v>1567739</v>
      </c>
      <c r="F43" s="50"/>
    </row>
    <row r="44" spans="1:6" ht="55.5" customHeight="1" hidden="1">
      <c r="A44" s="159"/>
      <c r="B44" s="166"/>
      <c r="C44" s="159"/>
      <c r="D44" s="109"/>
      <c r="E44" s="109"/>
      <c r="F44" s="110"/>
    </row>
    <row r="45" spans="1:6" ht="43.5" customHeight="1" hidden="1">
      <c r="A45" s="159"/>
      <c r="B45" s="166"/>
      <c r="C45" s="159"/>
      <c r="D45" s="109"/>
      <c r="E45" s="109"/>
      <c r="F45" s="110"/>
    </row>
    <row r="46" spans="1:6" ht="57.75" customHeight="1" hidden="1">
      <c r="A46" s="159"/>
      <c r="B46" s="166"/>
      <c r="C46" s="159"/>
      <c r="D46" s="109"/>
      <c r="E46" s="109"/>
      <c r="F46" s="110"/>
    </row>
    <row r="47" spans="1:6" ht="15.75">
      <c r="A47" s="193" t="s">
        <v>20</v>
      </c>
      <c r="B47" s="193"/>
      <c r="C47" s="24">
        <f>SUM(C43:C43)</f>
        <v>0</v>
      </c>
      <c r="D47" s="25">
        <f>SUM(D43:D46)</f>
        <v>1567739</v>
      </c>
      <c r="E47" s="25">
        <f>SUM(E43:E46)</f>
        <v>1567739</v>
      </c>
      <c r="F47" s="50"/>
    </row>
    <row r="48" ht="15.75">
      <c r="A48" s="1"/>
    </row>
    <row r="49" spans="1:7" ht="15.75">
      <c r="A49" s="203" t="s">
        <v>24</v>
      </c>
      <c r="B49" s="183" t="s">
        <v>22</v>
      </c>
      <c r="C49" s="183"/>
      <c r="D49" s="183"/>
      <c r="E49" s="183"/>
      <c r="F49" s="183"/>
      <c r="G49" s="183"/>
    </row>
    <row r="50" spans="1:2" ht="15.75">
      <c r="A50" s="203"/>
      <c r="B50" s="165" t="s">
        <v>16</v>
      </c>
    </row>
    <row r="51" ht="15.75">
      <c r="A51" s="1"/>
    </row>
    <row r="52" spans="2:5" ht="31.5">
      <c r="B52" s="159" t="s">
        <v>23</v>
      </c>
      <c r="C52" s="159" t="s">
        <v>18</v>
      </c>
      <c r="D52" s="159" t="s">
        <v>19</v>
      </c>
      <c r="E52" s="159" t="s">
        <v>20</v>
      </c>
    </row>
    <row r="53" spans="2:5" ht="15.75">
      <c r="B53" s="159">
        <v>1</v>
      </c>
      <c r="C53" s="159">
        <v>2</v>
      </c>
      <c r="D53" s="159">
        <v>3</v>
      </c>
      <c r="E53" s="159">
        <v>4</v>
      </c>
    </row>
    <row r="54" spans="2:5" ht="15.75">
      <c r="B54" s="167"/>
      <c r="C54" s="167"/>
      <c r="D54" s="167"/>
      <c r="E54" s="167"/>
    </row>
    <row r="55" spans="2:5" ht="15.75">
      <c r="B55" s="167"/>
      <c r="C55" s="167"/>
      <c r="D55" s="167"/>
      <c r="E55" s="167"/>
    </row>
    <row r="56" spans="2:5" ht="15.75">
      <c r="B56" s="167" t="s">
        <v>20</v>
      </c>
      <c r="C56" s="167"/>
      <c r="D56" s="167"/>
      <c r="E56" s="167"/>
    </row>
    <row r="57" ht="15.75">
      <c r="A57" s="1"/>
    </row>
    <row r="58" spans="1:7" ht="15.75">
      <c r="A58" s="163" t="s">
        <v>77</v>
      </c>
      <c r="B58" s="183" t="s">
        <v>25</v>
      </c>
      <c r="C58" s="183"/>
      <c r="D58" s="183"/>
      <c r="E58" s="183"/>
      <c r="F58" s="183"/>
      <c r="G58" s="183"/>
    </row>
    <row r="59" ht="15.75">
      <c r="A59" s="1"/>
    </row>
    <row r="60" spans="1:7" ht="46.5" customHeight="1">
      <c r="A60" s="159" t="s">
        <v>12</v>
      </c>
      <c r="B60" s="159" t="s">
        <v>26</v>
      </c>
      <c r="C60" s="159" t="s">
        <v>27</v>
      </c>
      <c r="D60" s="159" t="s">
        <v>28</v>
      </c>
      <c r="E60" s="159" t="s">
        <v>18</v>
      </c>
      <c r="F60" s="159" t="s">
        <v>19</v>
      </c>
      <c r="G60" s="159" t="s">
        <v>20</v>
      </c>
    </row>
    <row r="61" spans="1:7" ht="15.75">
      <c r="A61" s="159">
        <v>1</v>
      </c>
      <c r="B61" s="159">
        <v>2</v>
      </c>
      <c r="C61" s="159">
        <v>3</v>
      </c>
      <c r="D61" s="159">
        <v>4</v>
      </c>
      <c r="E61" s="159">
        <v>5</v>
      </c>
      <c r="F61" s="159">
        <v>6</v>
      </c>
      <c r="G61" s="159">
        <v>7</v>
      </c>
    </row>
    <row r="62" spans="1:7" ht="15.75">
      <c r="A62" s="16">
        <v>1</v>
      </c>
      <c r="B62" s="17" t="s">
        <v>42</v>
      </c>
      <c r="C62" s="18"/>
      <c r="D62" s="18"/>
      <c r="E62" s="18"/>
      <c r="F62" s="18"/>
      <c r="G62" s="19"/>
    </row>
    <row r="63" spans="1:7" ht="47.25">
      <c r="A63" s="16"/>
      <c r="B63" s="13" t="s">
        <v>62</v>
      </c>
      <c r="C63" s="20" t="s">
        <v>45</v>
      </c>
      <c r="D63" s="20" t="s">
        <v>49</v>
      </c>
      <c r="E63" s="21"/>
      <c r="F63" s="27">
        <f>D43</f>
        <v>1567739</v>
      </c>
      <c r="G63" s="27">
        <f>F63</f>
        <v>1567739</v>
      </c>
    </row>
    <row r="64" spans="1:7" ht="15.75">
      <c r="A64" s="16">
        <v>2</v>
      </c>
      <c r="B64" s="22" t="s">
        <v>43</v>
      </c>
      <c r="C64" s="20"/>
      <c r="D64" s="20"/>
      <c r="E64" s="21"/>
      <c r="F64" s="26"/>
      <c r="G64" s="27"/>
    </row>
    <row r="65" spans="1:7" ht="47.25">
      <c r="A65" s="16"/>
      <c r="B65" s="13" t="s">
        <v>63</v>
      </c>
      <c r="C65" s="20" t="s">
        <v>37</v>
      </c>
      <c r="D65" s="20" t="s">
        <v>51</v>
      </c>
      <c r="E65" s="21"/>
      <c r="F65" s="26">
        <v>1</v>
      </c>
      <c r="G65" s="27">
        <f>F65</f>
        <v>1</v>
      </c>
    </row>
    <row r="66" spans="1:7" ht="23.25" customHeight="1">
      <c r="A66" s="16">
        <v>3</v>
      </c>
      <c r="B66" s="22" t="s">
        <v>44</v>
      </c>
      <c r="C66" s="20"/>
      <c r="D66" s="20"/>
      <c r="E66" s="21"/>
      <c r="F66" s="26"/>
      <c r="G66" s="27"/>
    </row>
    <row r="67" spans="1:7" ht="47.25">
      <c r="A67" s="16"/>
      <c r="B67" s="13" t="s">
        <v>64</v>
      </c>
      <c r="C67" s="20" t="s">
        <v>45</v>
      </c>
      <c r="D67" s="20" t="s">
        <v>38</v>
      </c>
      <c r="E67" s="21"/>
      <c r="F67" s="27">
        <f>F63/F65</f>
        <v>1567739</v>
      </c>
      <c r="G67" s="27">
        <f>G63/G65</f>
        <v>1567739</v>
      </c>
    </row>
    <row r="68" spans="1:7" ht="15.75">
      <c r="A68" s="16">
        <v>4</v>
      </c>
      <c r="B68" s="22" t="s">
        <v>46</v>
      </c>
      <c r="C68" s="20"/>
      <c r="D68" s="20"/>
      <c r="E68" s="21"/>
      <c r="F68" s="26"/>
      <c r="G68" s="27"/>
    </row>
    <row r="69" spans="1:7" ht="63">
      <c r="A69" s="23"/>
      <c r="B69" s="13" t="s">
        <v>65</v>
      </c>
      <c r="C69" s="20" t="s">
        <v>39</v>
      </c>
      <c r="D69" s="20" t="s">
        <v>38</v>
      </c>
      <c r="E69" s="21"/>
      <c r="F69" s="29">
        <v>100</v>
      </c>
      <c r="G69" s="28">
        <f>F69</f>
        <v>100</v>
      </c>
    </row>
    <row r="70" spans="1:7" ht="78.75">
      <c r="A70" s="23"/>
      <c r="B70" s="13" t="s">
        <v>66</v>
      </c>
      <c r="C70" s="20" t="s">
        <v>39</v>
      </c>
      <c r="D70" s="20" t="s">
        <v>38</v>
      </c>
      <c r="E70" s="21"/>
      <c r="F70" s="29"/>
      <c r="G70" s="28">
        <f>F70</f>
        <v>0</v>
      </c>
    </row>
    <row r="71" spans="1:7" ht="63">
      <c r="A71" s="23"/>
      <c r="B71" s="13" t="s">
        <v>67</v>
      </c>
      <c r="C71" s="20" t="s">
        <v>39</v>
      </c>
      <c r="D71" s="20" t="s">
        <v>38</v>
      </c>
      <c r="E71" s="21"/>
      <c r="F71" s="29"/>
      <c r="G71" s="28">
        <f>F71</f>
        <v>0</v>
      </c>
    </row>
    <row r="72" spans="1:7" ht="15.75">
      <c r="A72" s="10"/>
      <c r="B72" s="10"/>
      <c r="C72" s="11"/>
      <c r="D72" s="11"/>
      <c r="E72" s="11"/>
      <c r="F72" s="11"/>
      <c r="G72" s="11"/>
    </row>
    <row r="73" ht="15.75">
      <c r="A73" s="1"/>
    </row>
    <row r="74" spans="1:7" ht="15.75" customHeight="1">
      <c r="A74" s="195" t="s">
        <v>29</v>
      </c>
      <c r="B74" s="195"/>
      <c r="C74" s="195"/>
      <c r="D74" s="160"/>
      <c r="E74" s="5"/>
      <c r="F74" s="5"/>
      <c r="G74" s="5"/>
    </row>
    <row r="75" spans="1:7" ht="21" customHeight="1">
      <c r="A75" s="195" t="s">
        <v>78</v>
      </c>
      <c r="B75" s="195"/>
      <c r="C75" s="195"/>
      <c r="D75" s="30"/>
      <c r="E75" s="31"/>
      <c r="F75" s="197" t="s">
        <v>69</v>
      </c>
      <c r="G75" s="197"/>
    </row>
    <row r="76" spans="1:7" ht="15.75" customHeight="1">
      <c r="A76" s="6"/>
      <c r="B76" s="156"/>
      <c r="C76" s="5"/>
      <c r="D76" s="157" t="s">
        <v>30</v>
      </c>
      <c r="E76" s="5"/>
      <c r="F76" s="190" t="s">
        <v>31</v>
      </c>
      <c r="G76" s="190"/>
    </row>
    <row r="77" spans="1:7" ht="15.75" customHeight="1">
      <c r="A77" s="191" t="s">
        <v>32</v>
      </c>
      <c r="B77" s="191"/>
      <c r="C77" s="156"/>
      <c r="D77" s="156"/>
      <c r="E77" s="5"/>
      <c r="F77" s="5"/>
      <c r="G77" s="5"/>
    </row>
    <row r="78" spans="1:7" ht="15.75" customHeight="1">
      <c r="A78" s="158"/>
      <c r="B78" s="158"/>
      <c r="C78" s="156"/>
      <c r="D78" s="156"/>
      <c r="E78" s="5"/>
      <c r="F78" s="5"/>
      <c r="G78" s="5"/>
    </row>
    <row r="79" spans="1:7" ht="38.25" customHeight="1">
      <c r="A79" s="191" t="s">
        <v>68</v>
      </c>
      <c r="B79" s="198"/>
      <c r="C79" s="198"/>
      <c r="D79" s="156"/>
      <c r="E79" s="5"/>
      <c r="F79" s="5"/>
      <c r="G79" s="5"/>
    </row>
    <row r="80" spans="1:7" ht="42" customHeight="1">
      <c r="A80" s="191" t="s">
        <v>86</v>
      </c>
      <c r="B80" s="191"/>
      <c r="C80" s="198"/>
      <c r="D80" s="30"/>
      <c r="E80" s="31"/>
      <c r="F80" s="197" t="s">
        <v>87</v>
      </c>
      <c r="G80" s="197"/>
    </row>
    <row r="81" spans="1:7" ht="18.75" customHeight="1">
      <c r="A81" s="213"/>
      <c r="B81" s="213"/>
      <c r="C81" s="198"/>
      <c r="D81" s="157" t="s">
        <v>30</v>
      </c>
      <c r="E81" s="5"/>
      <c r="F81" s="190" t="s">
        <v>31</v>
      </c>
      <c r="G81" s="190"/>
    </row>
    <row r="82" ht="15.75">
      <c r="B82" s="59" t="s">
        <v>84</v>
      </c>
    </row>
    <row r="83" ht="15.75">
      <c r="B83" s="59" t="s">
        <v>85</v>
      </c>
    </row>
  </sheetData>
  <sheetProtection/>
  <mergeCells count="46">
    <mergeCell ref="E1:F1"/>
    <mergeCell ref="E3:F3"/>
    <mergeCell ref="E4:G4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  <mergeCell ref="D16:G16"/>
    <mergeCell ref="D17:G17"/>
    <mergeCell ref="A18:A19"/>
    <mergeCell ref="D18:G18"/>
    <mergeCell ref="D19:G19"/>
    <mergeCell ref="B20:G20"/>
    <mergeCell ref="B21:G21"/>
    <mergeCell ref="B23:F23"/>
    <mergeCell ref="B25:G25"/>
    <mergeCell ref="B26:G26"/>
    <mergeCell ref="B27:G27"/>
    <mergeCell ref="B28:G28"/>
    <mergeCell ref="B30:G30"/>
    <mergeCell ref="B31:D31"/>
    <mergeCell ref="B32:G32"/>
    <mergeCell ref="B33:G33"/>
    <mergeCell ref="B34:G34"/>
    <mergeCell ref="B35:G35"/>
    <mergeCell ref="B36:G36"/>
    <mergeCell ref="A38:A39"/>
    <mergeCell ref="B38:G38"/>
    <mergeCell ref="A47:B47"/>
    <mergeCell ref="A49:A50"/>
    <mergeCell ref="B49:G49"/>
    <mergeCell ref="B58:G58"/>
    <mergeCell ref="A74:C74"/>
    <mergeCell ref="A75:C75"/>
    <mergeCell ref="F75:G75"/>
    <mergeCell ref="F76:G76"/>
    <mergeCell ref="A77:B77"/>
    <mergeCell ref="A79:C79"/>
    <mergeCell ref="A80:C81"/>
    <mergeCell ref="F80:G80"/>
    <mergeCell ref="F81:G81"/>
  </mergeCells>
  <printOptions/>
  <pageMargins left="0.18" right="0.16" top="0.52" bottom="0.29" header="0.3" footer="0.3"/>
  <pageSetup horizontalDpi="600" verticalDpi="600" orientation="landscape" paperSize="9" scale="94" r:id="rId1"/>
  <rowBreaks count="3" manualBreakCount="3">
    <brk id="21" max="6" man="1"/>
    <brk id="55" max="6" man="1"/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0.25" customHeight="1">
      <c r="A1" s="34"/>
      <c r="B1" s="5"/>
      <c r="C1" s="5"/>
      <c r="D1" s="5"/>
      <c r="E1" s="182" t="s">
        <v>72</v>
      </c>
      <c r="F1" s="182"/>
      <c r="G1" s="47"/>
    </row>
    <row r="2" spans="1:7" ht="30" customHeight="1">
      <c r="A2" s="34"/>
      <c r="B2" s="5"/>
      <c r="C2" s="5"/>
      <c r="D2" s="5"/>
      <c r="E2" s="34" t="s">
        <v>0</v>
      </c>
      <c r="F2" s="5"/>
      <c r="G2" s="5"/>
    </row>
    <row r="3" spans="1:7" ht="15" customHeight="1">
      <c r="A3" s="34"/>
      <c r="B3" s="34"/>
      <c r="C3" s="5"/>
      <c r="D3" s="5"/>
      <c r="E3" s="183" t="s">
        <v>70</v>
      </c>
      <c r="F3" s="183"/>
      <c r="G3" s="12"/>
    </row>
    <row r="4" spans="1:7" ht="42" customHeight="1">
      <c r="A4" s="34"/>
      <c r="B4" s="5"/>
      <c r="C4" s="5"/>
      <c r="D4" s="5"/>
      <c r="E4" s="184" t="s">
        <v>36</v>
      </c>
      <c r="F4" s="184"/>
      <c r="G4" s="184"/>
    </row>
    <row r="5" spans="1:7" ht="35.25" customHeight="1">
      <c r="A5" s="5"/>
      <c r="B5" s="5"/>
      <c r="C5" s="5"/>
      <c r="D5" s="5"/>
      <c r="E5" s="185" t="s">
        <v>1</v>
      </c>
      <c r="F5" s="185"/>
      <c r="G5" s="185"/>
    </row>
    <row r="6" spans="1:7" ht="15" customHeight="1">
      <c r="A6" s="5"/>
      <c r="B6" s="5"/>
      <c r="C6" s="5"/>
      <c r="D6" s="5"/>
      <c r="E6" s="61">
        <v>43823</v>
      </c>
      <c r="F6" s="48" t="s">
        <v>73</v>
      </c>
      <c r="G6" s="44">
        <v>69</v>
      </c>
    </row>
    <row r="7" spans="1:7" ht="15.75" customHeight="1">
      <c r="A7" s="42"/>
      <c r="E7" s="5"/>
      <c r="F7" s="5"/>
      <c r="G7" s="5"/>
    </row>
    <row r="10" spans="1:7" ht="15.75">
      <c r="A10" s="202" t="s">
        <v>2</v>
      </c>
      <c r="B10" s="202"/>
      <c r="C10" s="202"/>
      <c r="D10" s="202"/>
      <c r="E10" s="202"/>
      <c r="F10" s="202"/>
      <c r="G10" s="202"/>
    </row>
    <row r="11" spans="1:7" ht="15.75">
      <c r="A11" s="202" t="s">
        <v>41</v>
      </c>
      <c r="B11" s="202"/>
      <c r="C11" s="202"/>
      <c r="D11" s="202"/>
      <c r="E11" s="202"/>
      <c r="F11" s="202"/>
      <c r="G11" s="202"/>
    </row>
    <row r="14" spans="1:7" ht="15.75">
      <c r="A14" s="203" t="s">
        <v>3</v>
      </c>
      <c r="B14" s="14">
        <v>15</v>
      </c>
      <c r="C14" s="203"/>
      <c r="D14" s="204" t="s">
        <v>36</v>
      </c>
      <c r="E14" s="204"/>
      <c r="F14" s="204"/>
      <c r="G14" s="204"/>
    </row>
    <row r="15" spans="1:7" ht="15.75">
      <c r="A15" s="203"/>
      <c r="B15" s="58" t="s">
        <v>74</v>
      </c>
      <c r="C15" s="203"/>
      <c r="D15" s="205" t="s">
        <v>34</v>
      </c>
      <c r="E15" s="205"/>
      <c r="F15" s="205"/>
      <c r="G15" s="205"/>
    </row>
    <row r="16" spans="1:7" ht="15.75">
      <c r="A16" s="203" t="s">
        <v>4</v>
      </c>
      <c r="B16" s="14">
        <v>151</v>
      </c>
      <c r="C16" s="203"/>
      <c r="D16" s="216" t="s">
        <v>36</v>
      </c>
      <c r="E16" s="216"/>
      <c r="F16" s="216"/>
      <c r="G16" s="216"/>
    </row>
    <row r="17" spans="1:7" ht="15.75">
      <c r="A17" s="203"/>
      <c r="B17" s="58" t="s">
        <v>74</v>
      </c>
      <c r="C17" s="203"/>
      <c r="D17" s="206" t="s">
        <v>33</v>
      </c>
      <c r="E17" s="206"/>
      <c r="F17" s="206"/>
      <c r="G17" s="206"/>
    </row>
    <row r="18" spans="1:7" ht="32.25" customHeight="1">
      <c r="A18" s="203" t="s">
        <v>5</v>
      </c>
      <c r="B18" s="14">
        <v>1517321</v>
      </c>
      <c r="C18" s="15" t="s">
        <v>58</v>
      </c>
      <c r="D18" s="204" t="s">
        <v>57</v>
      </c>
      <c r="E18" s="204"/>
      <c r="F18" s="204"/>
      <c r="G18" s="204"/>
    </row>
    <row r="19" spans="1:7" ht="15.75">
      <c r="A19" s="203"/>
      <c r="B19" s="58" t="s">
        <v>74</v>
      </c>
      <c r="C19" s="3" t="s">
        <v>6</v>
      </c>
      <c r="D19" s="205" t="s">
        <v>35</v>
      </c>
      <c r="E19" s="205"/>
      <c r="F19" s="205"/>
      <c r="G19" s="205"/>
    </row>
    <row r="20" spans="1:7" ht="42" customHeight="1">
      <c r="A20" s="8" t="s">
        <v>7</v>
      </c>
      <c r="B20" s="183" t="s">
        <v>136</v>
      </c>
      <c r="C20" s="183"/>
      <c r="D20" s="183"/>
      <c r="E20" s="183"/>
      <c r="F20" s="183"/>
      <c r="G20" s="183"/>
    </row>
    <row r="21" spans="1:7" ht="240.75" customHeight="1">
      <c r="A21" s="8" t="s">
        <v>8</v>
      </c>
      <c r="B21" s="207" t="s">
        <v>132</v>
      </c>
      <c r="C21" s="207"/>
      <c r="D21" s="207"/>
      <c r="E21" s="207"/>
      <c r="F21" s="207"/>
      <c r="G21" s="207"/>
    </row>
    <row r="22" spans="1:7" ht="14.25" customHeight="1">
      <c r="A22" s="41"/>
      <c r="B22" s="39"/>
      <c r="C22" s="39"/>
      <c r="D22" s="39"/>
      <c r="E22" s="39"/>
      <c r="F22" s="39"/>
      <c r="G22" s="39"/>
    </row>
    <row r="23" spans="1:7" s="57" customFormat="1" ht="15.75">
      <c r="A23" s="45" t="s">
        <v>9</v>
      </c>
      <c r="B23" s="183" t="s">
        <v>75</v>
      </c>
      <c r="C23" s="183"/>
      <c r="D23" s="183"/>
      <c r="E23" s="183"/>
      <c r="F23" s="183"/>
      <c r="G23" s="46"/>
    </row>
    <row r="24" spans="1:7" ht="18.75">
      <c r="A24" s="38"/>
      <c r="B24" s="35"/>
      <c r="C24" s="35"/>
      <c r="D24" s="35"/>
      <c r="E24" s="35"/>
      <c r="F24" s="35"/>
      <c r="G24" s="35"/>
    </row>
    <row r="25" spans="1:7" ht="18.75">
      <c r="A25" s="40" t="s">
        <v>12</v>
      </c>
      <c r="B25" s="196" t="s">
        <v>76</v>
      </c>
      <c r="C25" s="196"/>
      <c r="D25" s="196"/>
      <c r="E25" s="196"/>
      <c r="F25" s="196"/>
      <c r="G25" s="196"/>
    </row>
    <row r="26" spans="1:7" ht="15.75">
      <c r="A26" s="40">
        <v>1</v>
      </c>
      <c r="B26" s="208" t="s">
        <v>82</v>
      </c>
      <c r="C26" s="208"/>
      <c r="D26" s="208"/>
      <c r="E26" s="208"/>
      <c r="F26" s="208"/>
      <c r="G26" s="208"/>
    </row>
    <row r="27" spans="1:7" ht="15.75">
      <c r="A27" s="40">
        <v>2</v>
      </c>
      <c r="B27" s="208" t="s">
        <v>79</v>
      </c>
      <c r="C27" s="208"/>
      <c r="D27" s="208"/>
      <c r="E27" s="208"/>
      <c r="F27" s="208"/>
      <c r="G27" s="208"/>
    </row>
    <row r="28" spans="1:7" ht="18.75">
      <c r="A28" s="37"/>
      <c r="B28" s="196"/>
      <c r="C28" s="196"/>
      <c r="D28" s="196"/>
      <c r="E28" s="196"/>
      <c r="F28" s="196"/>
      <c r="G28" s="196"/>
    </row>
    <row r="29" spans="1:7" ht="15.75">
      <c r="A29" s="41"/>
      <c r="B29" s="39"/>
      <c r="C29" s="39"/>
      <c r="D29" s="39"/>
      <c r="E29" s="39"/>
      <c r="F29" s="39"/>
      <c r="G29" s="39"/>
    </row>
    <row r="30" spans="1:7" ht="15.75">
      <c r="A30" s="45" t="s">
        <v>10</v>
      </c>
      <c r="B30" s="183" t="s">
        <v>61</v>
      </c>
      <c r="C30" s="183"/>
      <c r="D30" s="183"/>
      <c r="E30" s="183"/>
      <c r="F30" s="183"/>
      <c r="G30" s="183"/>
    </row>
    <row r="31" spans="1:4" ht="31.5" customHeight="1">
      <c r="A31" s="45" t="s">
        <v>14</v>
      </c>
      <c r="B31" s="209" t="s">
        <v>11</v>
      </c>
      <c r="C31" s="209"/>
      <c r="D31" s="209"/>
    </row>
    <row r="32" ht="15.75">
      <c r="A32" s="1"/>
    </row>
    <row r="33" spans="1:7" ht="15.75">
      <c r="A33" s="9" t="s">
        <v>12</v>
      </c>
      <c r="B33" s="193" t="s">
        <v>13</v>
      </c>
      <c r="C33" s="193"/>
      <c r="D33" s="193"/>
      <c r="E33" s="193"/>
      <c r="F33" s="193"/>
      <c r="G33" s="193"/>
    </row>
    <row r="34" spans="1:7" ht="15.75">
      <c r="A34" s="9">
        <v>1</v>
      </c>
      <c r="B34" s="227" t="s">
        <v>59</v>
      </c>
      <c r="C34" s="228"/>
      <c r="D34" s="228"/>
      <c r="E34" s="228"/>
      <c r="F34" s="228"/>
      <c r="G34" s="229"/>
    </row>
    <row r="35" spans="1:7" ht="15.75" customHeight="1">
      <c r="A35" s="9">
        <v>2</v>
      </c>
      <c r="B35" s="224" t="s">
        <v>60</v>
      </c>
      <c r="C35" s="225"/>
      <c r="D35" s="225"/>
      <c r="E35" s="225"/>
      <c r="F35" s="225"/>
      <c r="G35" s="225"/>
    </row>
    <row r="36" spans="1:7" ht="15.75">
      <c r="A36" s="9"/>
      <c r="B36" s="224"/>
      <c r="C36" s="224"/>
      <c r="D36" s="224"/>
      <c r="E36" s="224"/>
      <c r="F36" s="224"/>
      <c r="G36" s="224"/>
    </row>
    <row r="37" spans="1:7" ht="15.75">
      <c r="A37" s="9"/>
      <c r="B37" s="224"/>
      <c r="C37" s="224"/>
      <c r="D37" s="224"/>
      <c r="E37" s="224"/>
      <c r="F37" s="224"/>
      <c r="G37" s="224"/>
    </row>
    <row r="38" ht="15.75">
      <c r="A38" s="1"/>
    </row>
    <row r="39" spans="1:7" ht="15.75">
      <c r="A39" s="203" t="s">
        <v>21</v>
      </c>
      <c r="B39" s="183" t="s">
        <v>15</v>
      </c>
      <c r="C39" s="183"/>
      <c r="D39" s="183"/>
      <c r="E39" s="183"/>
      <c r="F39" s="183"/>
      <c r="G39" s="183"/>
    </row>
    <row r="40" spans="1:2" ht="15.75">
      <c r="A40" s="203"/>
      <c r="B40" s="7" t="s">
        <v>16</v>
      </c>
    </row>
    <row r="41" ht="15.75">
      <c r="A41" s="1"/>
    </row>
    <row r="42" spans="1:6" ht="31.5">
      <c r="A42" s="9" t="s">
        <v>12</v>
      </c>
      <c r="B42" s="9" t="s">
        <v>17</v>
      </c>
      <c r="C42" s="9" t="s">
        <v>18</v>
      </c>
      <c r="D42" s="9" t="s">
        <v>19</v>
      </c>
      <c r="E42" s="40" t="s">
        <v>20</v>
      </c>
      <c r="F42" s="11"/>
    </row>
    <row r="43" spans="1:6" ht="15.75">
      <c r="A43" s="9">
        <v>1</v>
      </c>
      <c r="B43" s="9">
        <v>2</v>
      </c>
      <c r="C43" s="9">
        <v>3</v>
      </c>
      <c r="D43" s="9">
        <v>4</v>
      </c>
      <c r="E43" s="40">
        <v>5</v>
      </c>
      <c r="F43" s="11"/>
    </row>
    <row r="44" spans="1:6" ht="70.5" customHeight="1">
      <c r="A44" s="9">
        <v>1</v>
      </c>
      <c r="B44" s="43" t="s">
        <v>80</v>
      </c>
      <c r="C44" s="24"/>
      <c r="D44" s="25">
        <v>428208</v>
      </c>
      <c r="E44" s="25">
        <f>D44</f>
        <v>428208</v>
      </c>
      <c r="F44" s="50"/>
    </row>
    <row r="45" spans="1:6" ht="55.5" customHeight="1">
      <c r="A45" s="9">
        <v>2</v>
      </c>
      <c r="B45" s="43" t="s">
        <v>81</v>
      </c>
      <c r="C45" s="24"/>
      <c r="D45" s="25">
        <v>1801977</v>
      </c>
      <c r="E45" s="25">
        <f>D45</f>
        <v>1801977</v>
      </c>
      <c r="F45" s="50"/>
    </row>
    <row r="46" spans="1:6" ht="15.75">
      <c r="A46" s="193" t="s">
        <v>20</v>
      </c>
      <c r="B46" s="193"/>
      <c r="C46" s="24">
        <f>SUM(C44:C44)</f>
        <v>0</v>
      </c>
      <c r="D46" s="25">
        <f>SUM(D44:D45)</f>
        <v>2230185</v>
      </c>
      <c r="E46" s="49">
        <f>SUM(E44:E45)</f>
        <v>2230185</v>
      </c>
      <c r="F46" s="50"/>
    </row>
    <row r="47" ht="15.75">
      <c r="A47" s="1"/>
    </row>
    <row r="48" spans="1:7" ht="15.75">
      <c r="A48" s="203" t="s">
        <v>24</v>
      </c>
      <c r="B48" s="183" t="s">
        <v>22</v>
      </c>
      <c r="C48" s="183"/>
      <c r="D48" s="183"/>
      <c r="E48" s="183"/>
      <c r="F48" s="183"/>
      <c r="G48" s="183"/>
    </row>
    <row r="49" spans="1:2" ht="15.75">
      <c r="A49" s="203"/>
      <c r="B49" s="7" t="s">
        <v>16</v>
      </c>
    </row>
    <row r="50" ht="15.75">
      <c r="A50" s="1"/>
    </row>
    <row r="51" spans="2:5" ht="31.5">
      <c r="B51" s="9" t="s">
        <v>23</v>
      </c>
      <c r="C51" s="9" t="s">
        <v>18</v>
      </c>
      <c r="D51" s="9" t="s">
        <v>19</v>
      </c>
      <c r="E51" s="9" t="s">
        <v>20</v>
      </c>
    </row>
    <row r="52" spans="2:5" ht="15.75">
      <c r="B52" s="9">
        <v>1</v>
      </c>
      <c r="C52" s="9">
        <v>2</v>
      </c>
      <c r="D52" s="9">
        <v>3</v>
      </c>
      <c r="E52" s="9">
        <v>4</v>
      </c>
    </row>
    <row r="53" spans="2:5" ht="15.75">
      <c r="B53" s="4"/>
      <c r="C53" s="4"/>
      <c r="D53" s="4"/>
      <c r="E53" s="4"/>
    </row>
    <row r="54" spans="2:5" ht="15.75">
      <c r="B54" s="4"/>
      <c r="C54" s="4"/>
      <c r="D54" s="4"/>
      <c r="E54" s="4"/>
    </row>
    <row r="55" spans="2:5" ht="15.75">
      <c r="B55" s="4" t="s">
        <v>20</v>
      </c>
      <c r="C55" s="4"/>
      <c r="D55" s="4"/>
      <c r="E55" s="4"/>
    </row>
    <row r="56" ht="15.75">
      <c r="A56" s="1"/>
    </row>
    <row r="57" spans="1:7" ht="15.75">
      <c r="A57" s="45" t="s">
        <v>77</v>
      </c>
      <c r="B57" s="183" t="s">
        <v>25</v>
      </c>
      <c r="C57" s="183"/>
      <c r="D57" s="183"/>
      <c r="E57" s="183"/>
      <c r="F57" s="183"/>
      <c r="G57" s="183"/>
    </row>
    <row r="58" ht="15.75">
      <c r="A58" s="1"/>
    </row>
    <row r="59" spans="1:7" ht="46.5" customHeight="1">
      <c r="A59" s="9" t="s">
        <v>12</v>
      </c>
      <c r="B59" s="9" t="s">
        <v>26</v>
      </c>
      <c r="C59" s="9" t="s">
        <v>27</v>
      </c>
      <c r="D59" s="9" t="s">
        <v>28</v>
      </c>
      <c r="E59" s="9" t="s">
        <v>18</v>
      </c>
      <c r="F59" s="9" t="s">
        <v>19</v>
      </c>
      <c r="G59" s="9" t="s">
        <v>20</v>
      </c>
    </row>
    <row r="60" spans="1:7" ht="15.75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</row>
    <row r="61" spans="1:7" ht="15.75">
      <c r="A61" s="16">
        <v>1</v>
      </c>
      <c r="B61" s="17" t="s">
        <v>42</v>
      </c>
      <c r="C61" s="18"/>
      <c r="D61" s="18"/>
      <c r="E61" s="18"/>
      <c r="F61" s="18"/>
      <c r="G61" s="19"/>
    </row>
    <row r="62" spans="1:7" ht="54.75" customHeight="1">
      <c r="A62" s="16"/>
      <c r="B62" s="13" t="s">
        <v>62</v>
      </c>
      <c r="C62" s="20" t="s">
        <v>45</v>
      </c>
      <c r="D62" s="20" t="s">
        <v>49</v>
      </c>
      <c r="E62" s="21"/>
      <c r="F62" s="27">
        <f>D44</f>
        <v>428208</v>
      </c>
      <c r="G62" s="27">
        <f>F62</f>
        <v>428208</v>
      </c>
    </row>
    <row r="63" spans="1:7" ht="15.75">
      <c r="A63" s="16">
        <v>2</v>
      </c>
      <c r="B63" s="22" t="s">
        <v>43</v>
      </c>
      <c r="C63" s="20"/>
      <c r="D63" s="20"/>
      <c r="E63" s="21"/>
      <c r="F63" s="26"/>
      <c r="G63" s="27"/>
    </row>
    <row r="64" spans="1:7" ht="47.25">
      <c r="A64" s="16"/>
      <c r="B64" s="13" t="s">
        <v>63</v>
      </c>
      <c r="C64" s="20" t="s">
        <v>37</v>
      </c>
      <c r="D64" s="20" t="s">
        <v>51</v>
      </c>
      <c r="E64" s="21"/>
      <c r="F64" s="26">
        <v>1</v>
      </c>
      <c r="G64" s="27">
        <f>F64</f>
        <v>1</v>
      </c>
    </row>
    <row r="65" spans="1:7" ht="31.5">
      <c r="A65" s="16">
        <v>3</v>
      </c>
      <c r="B65" s="22" t="s">
        <v>44</v>
      </c>
      <c r="C65" s="20"/>
      <c r="D65" s="20"/>
      <c r="E65" s="21"/>
      <c r="F65" s="26"/>
      <c r="G65" s="27"/>
    </row>
    <row r="66" spans="1:7" ht="53.25" customHeight="1">
      <c r="A66" s="16"/>
      <c r="B66" s="13" t="s">
        <v>64</v>
      </c>
      <c r="C66" s="20" t="s">
        <v>45</v>
      </c>
      <c r="D66" s="20" t="s">
        <v>38</v>
      </c>
      <c r="E66" s="21"/>
      <c r="F66" s="27">
        <f>F62/F64</f>
        <v>428208</v>
      </c>
      <c r="G66" s="27">
        <f>G62/G64</f>
        <v>428208</v>
      </c>
    </row>
    <row r="67" spans="1:7" ht="15.75">
      <c r="A67" s="16">
        <v>4</v>
      </c>
      <c r="B67" s="22" t="s">
        <v>46</v>
      </c>
      <c r="C67" s="20"/>
      <c r="D67" s="20"/>
      <c r="E67" s="21"/>
      <c r="F67" s="26"/>
      <c r="G67" s="27"/>
    </row>
    <row r="68" spans="1:7" ht="63">
      <c r="A68" s="23"/>
      <c r="B68" s="13" t="s">
        <v>65</v>
      </c>
      <c r="C68" s="20" t="s">
        <v>39</v>
      </c>
      <c r="D68" s="20" t="s">
        <v>38</v>
      </c>
      <c r="E68" s="21"/>
      <c r="F68" s="26">
        <v>8.1</v>
      </c>
      <c r="G68" s="28">
        <f>F68</f>
        <v>8.1</v>
      </c>
    </row>
    <row r="69" spans="1:7" ht="78.75">
      <c r="A69" s="23"/>
      <c r="B69" s="13" t="s">
        <v>66</v>
      </c>
      <c r="C69" s="20" t="s">
        <v>39</v>
      </c>
      <c r="D69" s="20" t="s">
        <v>38</v>
      </c>
      <c r="E69" s="21"/>
      <c r="F69" s="29">
        <v>100</v>
      </c>
      <c r="G69" s="28">
        <f>F69</f>
        <v>100</v>
      </c>
    </row>
    <row r="70" spans="1:7" ht="63">
      <c r="A70" s="23"/>
      <c r="B70" s="13" t="s">
        <v>67</v>
      </c>
      <c r="C70" s="20" t="s">
        <v>39</v>
      </c>
      <c r="D70" s="20" t="s">
        <v>38</v>
      </c>
      <c r="E70" s="21"/>
      <c r="F70" s="29">
        <v>5527.5</v>
      </c>
      <c r="G70" s="28">
        <f>F70</f>
        <v>5527.5</v>
      </c>
    </row>
    <row r="71" spans="1:7" ht="15.75">
      <c r="A71" s="16">
        <v>1</v>
      </c>
      <c r="B71" s="17" t="s">
        <v>42</v>
      </c>
      <c r="C71" s="18"/>
      <c r="D71" s="18"/>
      <c r="E71" s="18"/>
      <c r="F71" s="18"/>
      <c r="G71" s="19"/>
    </row>
    <row r="72" spans="1:7" ht="63">
      <c r="A72" s="16"/>
      <c r="B72" s="13" t="s">
        <v>62</v>
      </c>
      <c r="C72" s="20" t="s">
        <v>45</v>
      </c>
      <c r="D72" s="20" t="s">
        <v>49</v>
      </c>
      <c r="E72" s="21"/>
      <c r="F72" s="27">
        <f>D45</f>
        <v>1801977</v>
      </c>
      <c r="G72" s="27">
        <f>F72</f>
        <v>1801977</v>
      </c>
    </row>
    <row r="73" spans="1:7" ht="15.75">
      <c r="A73" s="16">
        <v>2</v>
      </c>
      <c r="B73" s="22" t="s">
        <v>43</v>
      </c>
      <c r="C73" s="20"/>
      <c r="D73" s="20"/>
      <c r="E73" s="21"/>
      <c r="F73" s="26"/>
      <c r="G73" s="27"/>
    </row>
    <row r="74" spans="1:7" ht="47.25">
      <c r="A74" s="16"/>
      <c r="B74" s="13" t="s">
        <v>63</v>
      </c>
      <c r="C74" s="20" t="s">
        <v>37</v>
      </c>
      <c r="D74" s="20" t="s">
        <v>51</v>
      </c>
      <c r="E74" s="21"/>
      <c r="F74" s="26">
        <v>9</v>
      </c>
      <c r="G74" s="27">
        <f>F74</f>
        <v>9</v>
      </c>
    </row>
    <row r="75" spans="1:7" ht="31.5">
      <c r="A75" s="16">
        <v>3</v>
      </c>
      <c r="B75" s="22" t="s">
        <v>44</v>
      </c>
      <c r="C75" s="20"/>
      <c r="D75" s="20"/>
      <c r="E75" s="21"/>
      <c r="F75" s="26"/>
      <c r="G75" s="27"/>
    </row>
    <row r="76" spans="1:7" ht="47.25">
      <c r="A76" s="16"/>
      <c r="B76" s="13" t="s">
        <v>64</v>
      </c>
      <c r="C76" s="20" t="s">
        <v>45</v>
      </c>
      <c r="D76" s="20" t="s">
        <v>38</v>
      </c>
      <c r="E76" s="21"/>
      <c r="F76" s="27">
        <f>F72/F74</f>
        <v>200219.66666666666</v>
      </c>
      <c r="G76" s="27">
        <f>G72/G74</f>
        <v>200219.66666666666</v>
      </c>
    </row>
    <row r="77" spans="1:7" ht="15.75">
      <c r="A77" s="16">
        <v>4</v>
      </c>
      <c r="B77" s="22" t="s">
        <v>46</v>
      </c>
      <c r="C77" s="20"/>
      <c r="D77" s="20"/>
      <c r="E77" s="21"/>
      <c r="F77" s="26"/>
      <c r="G77" s="27"/>
    </row>
    <row r="78" spans="1:7" ht="63">
      <c r="A78" s="23"/>
      <c r="B78" s="13" t="s">
        <v>65</v>
      </c>
      <c r="C78" s="20" t="s">
        <v>39</v>
      </c>
      <c r="D78" s="20" t="s">
        <v>38</v>
      </c>
      <c r="E78" s="21"/>
      <c r="F78" s="29">
        <v>73.4</v>
      </c>
      <c r="G78" s="28">
        <f>F78</f>
        <v>73.4</v>
      </c>
    </row>
    <row r="79" spans="1:7" ht="78.75">
      <c r="A79" s="23"/>
      <c r="B79" s="13" t="s">
        <v>66</v>
      </c>
      <c r="C79" s="20" t="s">
        <v>39</v>
      </c>
      <c r="D79" s="20" t="s">
        <v>38</v>
      </c>
      <c r="E79" s="21"/>
      <c r="F79" s="29">
        <v>22</v>
      </c>
      <c r="G79" s="28">
        <f>F79</f>
        <v>22</v>
      </c>
    </row>
    <row r="80" spans="1:7" ht="63">
      <c r="A80" s="23"/>
      <c r="B80" s="13" t="s">
        <v>67</v>
      </c>
      <c r="C80" s="20" t="s">
        <v>39</v>
      </c>
      <c r="D80" s="20" t="s">
        <v>38</v>
      </c>
      <c r="E80" s="21"/>
      <c r="F80" s="29">
        <v>24.7</v>
      </c>
      <c r="G80" s="28">
        <f>F80</f>
        <v>24.7</v>
      </c>
    </row>
    <row r="81" spans="1:7" ht="15.75">
      <c r="A81" s="51"/>
      <c r="B81" s="52"/>
      <c r="C81" s="53"/>
      <c r="D81" s="53"/>
      <c r="E81" s="54"/>
      <c r="F81" s="55"/>
      <c r="G81" s="56"/>
    </row>
    <row r="82" spans="1:7" ht="15.75">
      <c r="A82" s="51"/>
      <c r="B82" s="52"/>
      <c r="C82" s="53"/>
      <c r="D82" s="53"/>
      <c r="E82" s="54"/>
      <c r="F82" s="55"/>
      <c r="G82" s="56"/>
    </row>
    <row r="83" spans="1:7" ht="15.75">
      <c r="A83" s="51"/>
      <c r="B83" s="52"/>
      <c r="C83" s="53"/>
      <c r="D83" s="53"/>
      <c r="E83" s="54"/>
      <c r="F83" s="55"/>
      <c r="G83" s="56"/>
    </row>
    <row r="84" spans="1:7" ht="15.75">
      <c r="A84" s="10"/>
      <c r="B84" s="10"/>
      <c r="C84" s="11"/>
      <c r="D84" s="11"/>
      <c r="E84" s="11"/>
      <c r="F84" s="11"/>
      <c r="G84" s="11"/>
    </row>
    <row r="85" ht="15.75">
      <c r="A85" s="1"/>
    </row>
    <row r="86" spans="1:7" ht="15.75" customHeight="1">
      <c r="A86" s="195" t="s">
        <v>29</v>
      </c>
      <c r="B86" s="195"/>
      <c r="C86" s="195"/>
      <c r="D86" s="34"/>
      <c r="E86" s="5"/>
      <c r="F86" s="5"/>
      <c r="G86" s="5"/>
    </row>
    <row r="87" spans="1:7" ht="34.5" customHeight="1">
      <c r="A87" s="195" t="s">
        <v>78</v>
      </c>
      <c r="B87" s="195"/>
      <c r="C87" s="195"/>
      <c r="D87" s="30"/>
      <c r="E87" s="31"/>
      <c r="F87" s="197" t="s">
        <v>123</v>
      </c>
      <c r="G87" s="197"/>
    </row>
    <row r="88" spans="1:7" ht="15.75" customHeight="1">
      <c r="A88" s="6"/>
      <c r="B88" s="38"/>
      <c r="C88" s="5"/>
      <c r="D88" s="36" t="s">
        <v>30</v>
      </c>
      <c r="E88" s="5"/>
      <c r="F88" s="190" t="s">
        <v>31</v>
      </c>
      <c r="G88" s="190"/>
    </row>
    <row r="89" spans="1:7" ht="15.75" customHeight="1">
      <c r="A89" s="191" t="s">
        <v>32</v>
      </c>
      <c r="B89" s="191"/>
      <c r="C89" s="38"/>
      <c r="D89" s="38"/>
      <c r="E89" s="5"/>
      <c r="F89" s="5"/>
      <c r="G89" s="5"/>
    </row>
    <row r="90" spans="1:7" ht="15.75" customHeight="1">
      <c r="A90" s="35"/>
      <c r="B90" s="35"/>
      <c r="C90" s="38"/>
      <c r="D90" s="38"/>
      <c r="E90" s="5"/>
      <c r="F90" s="5"/>
      <c r="G90" s="5"/>
    </row>
    <row r="91" spans="1:7" ht="40.5" customHeight="1">
      <c r="A91" s="191" t="s">
        <v>68</v>
      </c>
      <c r="B91" s="198"/>
      <c r="C91" s="198"/>
      <c r="D91" s="38"/>
      <c r="E91" s="5"/>
      <c r="F91" s="5"/>
      <c r="G91" s="5"/>
    </row>
    <row r="92" spans="1:7" ht="36.75" customHeight="1">
      <c r="A92" s="191" t="s">
        <v>86</v>
      </c>
      <c r="B92" s="191"/>
      <c r="C92" s="198"/>
      <c r="D92" s="30"/>
      <c r="E92" s="31"/>
      <c r="F92" s="197" t="s">
        <v>124</v>
      </c>
      <c r="G92" s="197"/>
    </row>
    <row r="93" spans="1:7" ht="18.75" customHeight="1">
      <c r="A93" s="213"/>
      <c r="B93" s="213"/>
      <c r="C93" s="198"/>
      <c r="D93" s="60" t="s">
        <v>30</v>
      </c>
      <c r="E93" s="5"/>
      <c r="F93" s="190" t="s">
        <v>31</v>
      </c>
      <c r="G93" s="190"/>
    </row>
    <row r="94" ht="15.75">
      <c r="B94" s="59" t="s">
        <v>84</v>
      </c>
    </row>
    <row r="95" ht="15.75">
      <c r="B95" s="59" t="s">
        <v>85</v>
      </c>
    </row>
  </sheetData>
  <sheetProtection/>
  <mergeCells count="46">
    <mergeCell ref="A92:C93"/>
    <mergeCell ref="E5:G5"/>
    <mergeCell ref="A10:G10"/>
    <mergeCell ref="A11:G11"/>
    <mergeCell ref="A14:A15"/>
    <mergeCell ref="C14:C15"/>
    <mergeCell ref="D14:G14"/>
    <mergeCell ref="D15:G15"/>
    <mergeCell ref="A16:A17"/>
    <mergeCell ref="C16:C17"/>
    <mergeCell ref="D16:G16"/>
    <mergeCell ref="D17:G17"/>
    <mergeCell ref="B37:G37"/>
    <mergeCell ref="A18:A19"/>
    <mergeCell ref="D18:G18"/>
    <mergeCell ref="D19:G19"/>
    <mergeCell ref="B20:G20"/>
    <mergeCell ref="B21:G21"/>
    <mergeCell ref="B30:G30"/>
    <mergeCell ref="B27:G27"/>
    <mergeCell ref="B31:D31"/>
    <mergeCell ref="B33:G33"/>
    <mergeCell ref="B34:G34"/>
    <mergeCell ref="B35:G35"/>
    <mergeCell ref="B36:G36"/>
    <mergeCell ref="A39:A40"/>
    <mergeCell ref="A91:C91"/>
    <mergeCell ref="B39:G39"/>
    <mergeCell ref="F88:G88"/>
    <mergeCell ref="A89:B89"/>
    <mergeCell ref="A46:B46"/>
    <mergeCell ref="A48:A49"/>
    <mergeCell ref="B48:G48"/>
    <mergeCell ref="A86:C86"/>
    <mergeCell ref="A87:C87"/>
    <mergeCell ref="F87:G87"/>
    <mergeCell ref="F92:G92"/>
    <mergeCell ref="F93:G93"/>
    <mergeCell ref="E1:F1"/>
    <mergeCell ref="E3:F3"/>
    <mergeCell ref="E4:G4"/>
    <mergeCell ref="B23:F23"/>
    <mergeCell ref="B25:G25"/>
    <mergeCell ref="B26:G26"/>
    <mergeCell ref="B28:G28"/>
    <mergeCell ref="B57:G57"/>
  </mergeCells>
  <printOptions/>
  <pageMargins left="0.18" right="0.16" top="0.52" bottom="0.29" header="0.3" footer="0.3"/>
  <pageSetup horizontalDpi="600" verticalDpi="600" orientation="landscape" paperSize="9" scale="95" r:id="rId1"/>
  <rowBreaks count="4" manualBreakCount="4">
    <brk id="20" max="6" man="1"/>
    <brk id="41" max="6" man="1"/>
    <brk id="63" max="6" man="1"/>
    <brk id="7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SheetLayoutView="8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4.7109375" style="2" customWidth="1"/>
    <col min="3" max="16384" width="21.57421875" style="2" customWidth="1"/>
  </cols>
  <sheetData>
    <row r="1" spans="1:7" ht="84" customHeight="1">
      <c r="A1" s="177"/>
      <c r="E1" s="182" t="s">
        <v>72</v>
      </c>
      <c r="F1" s="182"/>
      <c r="G1" s="178"/>
    </row>
    <row r="2" spans="1:7" ht="27" customHeight="1">
      <c r="A2" s="177"/>
      <c r="B2" s="177"/>
      <c r="E2" s="170" t="s">
        <v>0</v>
      </c>
      <c r="F2" s="5"/>
      <c r="G2" s="5"/>
    </row>
    <row r="3" spans="1:7" ht="15" customHeight="1">
      <c r="A3" s="177"/>
      <c r="E3" s="183" t="s">
        <v>70</v>
      </c>
      <c r="F3" s="183"/>
      <c r="G3" s="12"/>
    </row>
    <row r="4" spans="1:7" ht="39" customHeight="1">
      <c r="A4" s="177"/>
      <c r="E4" s="184" t="s">
        <v>36</v>
      </c>
      <c r="F4" s="184"/>
      <c r="G4" s="184"/>
    </row>
    <row r="5" spans="1:7" ht="38.25" customHeight="1">
      <c r="A5" s="177"/>
      <c r="B5" s="177"/>
      <c r="E5" s="185" t="s">
        <v>1</v>
      </c>
      <c r="F5" s="185"/>
      <c r="G5" s="185"/>
    </row>
    <row r="6" spans="1:7" ht="15" customHeight="1">
      <c r="A6" s="177"/>
      <c r="E6" s="61">
        <v>43823</v>
      </c>
      <c r="F6" s="48" t="s">
        <v>73</v>
      </c>
      <c r="G6" s="44">
        <v>69</v>
      </c>
    </row>
    <row r="9" spans="1:7" ht="15.75">
      <c r="A9" s="202" t="s">
        <v>2</v>
      </c>
      <c r="B9" s="202"/>
      <c r="C9" s="202"/>
      <c r="D9" s="202"/>
      <c r="E9" s="202"/>
      <c r="F9" s="202"/>
      <c r="G9" s="202"/>
    </row>
    <row r="10" spans="1:7" ht="15.75">
      <c r="A10" s="202" t="s">
        <v>41</v>
      </c>
      <c r="B10" s="202"/>
      <c r="C10" s="202"/>
      <c r="D10" s="202"/>
      <c r="E10" s="202"/>
      <c r="F10" s="202"/>
      <c r="G10" s="202"/>
    </row>
    <row r="13" spans="1:7" ht="15.75">
      <c r="A13" s="203" t="s">
        <v>3</v>
      </c>
      <c r="B13" s="14">
        <v>15</v>
      </c>
      <c r="C13" s="203"/>
      <c r="D13" s="204" t="s">
        <v>40</v>
      </c>
      <c r="E13" s="204"/>
      <c r="F13" s="204"/>
      <c r="G13" s="204"/>
    </row>
    <row r="14" spans="1:7" ht="15.75">
      <c r="A14" s="203"/>
      <c r="B14" s="180" t="s">
        <v>74</v>
      </c>
      <c r="C14" s="203"/>
      <c r="D14" s="205" t="s">
        <v>34</v>
      </c>
      <c r="E14" s="205"/>
      <c r="F14" s="205"/>
      <c r="G14" s="205"/>
    </row>
    <row r="15" spans="1:7" ht="15.75">
      <c r="A15" s="203" t="s">
        <v>4</v>
      </c>
      <c r="B15" s="14">
        <v>151</v>
      </c>
      <c r="C15" s="203"/>
      <c r="D15" s="216" t="s">
        <v>40</v>
      </c>
      <c r="E15" s="216"/>
      <c r="F15" s="216"/>
      <c r="G15" s="216"/>
    </row>
    <row r="16" spans="1:7" ht="15.75">
      <c r="A16" s="203"/>
      <c r="B16" s="180" t="s">
        <v>74</v>
      </c>
      <c r="C16" s="203"/>
      <c r="D16" s="206" t="s">
        <v>33</v>
      </c>
      <c r="E16" s="206"/>
      <c r="F16" s="206"/>
      <c r="G16" s="206"/>
    </row>
    <row r="17" spans="1:7" ht="32.25" customHeight="1">
      <c r="A17" s="203" t="s">
        <v>5</v>
      </c>
      <c r="B17" s="14">
        <v>1517322</v>
      </c>
      <c r="C17" s="15" t="s">
        <v>58</v>
      </c>
      <c r="D17" s="204" t="s">
        <v>137</v>
      </c>
      <c r="E17" s="204"/>
      <c r="F17" s="204"/>
      <c r="G17" s="204"/>
    </row>
    <row r="18" spans="1:7" ht="15.75">
      <c r="A18" s="203"/>
      <c r="B18" s="180" t="s">
        <v>74</v>
      </c>
      <c r="C18" s="3" t="s">
        <v>6</v>
      </c>
      <c r="D18" s="205" t="s">
        <v>35</v>
      </c>
      <c r="E18" s="205"/>
      <c r="F18" s="205"/>
      <c r="G18" s="205"/>
    </row>
    <row r="19" spans="1:7" ht="42" customHeight="1">
      <c r="A19" s="175" t="s">
        <v>7</v>
      </c>
      <c r="B19" s="183" t="s">
        <v>141</v>
      </c>
      <c r="C19" s="183"/>
      <c r="D19" s="183"/>
      <c r="E19" s="183"/>
      <c r="F19" s="183"/>
      <c r="G19" s="183"/>
    </row>
    <row r="20" spans="1:7" ht="89.25" customHeight="1">
      <c r="A20" s="175" t="s">
        <v>8</v>
      </c>
      <c r="B20" s="183" t="s">
        <v>140</v>
      </c>
      <c r="C20" s="183"/>
      <c r="D20" s="183"/>
      <c r="E20" s="183"/>
      <c r="F20" s="183"/>
      <c r="G20" s="183"/>
    </row>
    <row r="21" spans="1:7" ht="15.75">
      <c r="A21" s="175"/>
      <c r="B21" s="174"/>
      <c r="C21" s="174"/>
      <c r="D21" s="174"/>
      <c r="E21" s="174"/>
      <c r="F21" s="174"/>
      <c r="G21" s="174"/>
    </row>
    <row r="22" spans="1:7" s="57" customFormat="1" ht="15.75">
      <c r="A22" s="175" t="s">
        <v>9</v>
      </c>
      <c r="B22" s="183" t="s">
        <v>75</v>
      </c>
      <c r="C22" s="183"/>
      <c r="D22" s="183"/>
      <c r="E22" s="183"/>
      <c r="F22" s="183"/>
      <c r="G22" s="174"/>
    </row>
    <row r="23" spans="1:7" ht="18.75">
      <c r="A23" s="169"/>
      <c r="B23" s="168"/>
      <c r="C23" s="168"/>
      <c r="D23" s="168"/>
      <c r="E23" s="168"/>
      <c r="F23" s="168"/>
      <c r="G23" s="168"/>
    </row>
    <row r="24" spans="1:7" ht="18.75">
      <c r="A24" s="172" t="s">
        <v>12</v>
      </c>
      <c r="B24" s="196" t="s">
        <v>76</v>
      </c>
      <c r="C24" s="196"/>
      <c r="D24" s="196"/>
      <c r="E24" s="196"/>
      <c r="F24" s="196"/>
      <c r="G24" s="196"/>
    </row>
    <row r="25" spans="1:7" ht="15.75">
      <c r="A25" s="172">
        <v>1</v>
      </c>
      <c r="B25" s="208" t="s">
        <v>138</v>
      </c>
      <c r="C25" s="208"/>
      <c r="D25" s="208"/>
      <c r="E25" s="208"/>
      <c r="F25" s="208"/>
      <c r="G25" s="208"/>
    </row>
    <row r="26" spans="1:7" ht="15.75">
      <c r="A26" s="172">
        <v>2</v>
      </c>
      <c r="B26" s="208" t="s">
        <v>79</v>
      </c>
      <c r="C26" s="208"/>
      <c r="D26" s="208"/>
      <c r="E26" s="208"/>
      <c r="F26" s="208"/>
      <c r="G26" s="208"/>
    </row>
    <row r="27" spans="1:7" ht="18.75">
      <c r="A27" s="171"/>
      <c r="B27" s="196"/>
      <c r="C27" s="196"/>
      <c r="D27" s="196"/>
      <c r="E27" s="196"/>
      <c r="F27" s="196"/>
      <c r="G27" s="196"/>
    </row>
    <row r="28" spans="1:7" ht="14.25" customHeight="1">
      <c r="A28" s="175"/>
      <c r="B28" s="174"/>
      <c r="C28" s="174"/>
      <c r="D28" s="174"/>
      <c r="E28" s="174"/>
      <c r="F28" s="174"/>
      <c r="G28" s="174"/>
    </row>
    <row r="29" spans="1:7" ht="15.75">
      <c r="A29" s="175" t="s">
        <v>10</v>
      </c>
      <c r="B29" s="183" t="s">
        <v>139</v>
      </c>
      <c r="C29" s="183"/>
      <c r="D29" s="183"/>
      <c r="E29" s="183"/>
      <c r="F29" s="183"/>
      <c r="G29" s="183"/>
    </row>
    <row r="30" spans="1:4" ht="31.5" customHeight="1">
      <c r="A30" s="175" t="s">
        <v>14</v>
      </c>
      <c r="B30" s="209" t="s">
        <v>11</v>
      </c>
      <c r="C30" s="209"/>
      <c r="D30" s="209"/>
    </row>
    <row r="31" ht="15.75">
      <c r="A31" s="1"/>
    </row>
    <row r="32" spans="1:7" ht="15.75">
      <c r="A32" s="172" t="s">
        <v>12</v>
      </c>
      <c r="B32" s="193" t="s">
        <v>13</v>
      </c>
      <c r="C32" s="193"/>
      <c r="D32" s="193"/>
      <c r="E32" s="193"/>
      <c r="F32" s="193"/>
      <c r="G32" s="193"/>
    </row>
    <row r="33" spans="1:7" ht="15.75" customHeight="1">
      <c r="A33" s="172">
        <v>1</v>
      </c>
      <c r="B33" s="224" t="s">
        <v>60</v>
      </c>
      <c r="C33" s="225"/>
      <c r="D33" s="225"/>
      <c r="E33" s="225"/>
      <c r="F33" s="225"/>
      <c r="G33" s="225"/>
    </row>
    <row r="34" spans="1:7" ht="15.75">
      <c r="A34" s="172"/>
      <c r="B34" s="224"/>
      <c r="C34" s="225"/>
      <c r="D34" s="225"/>
      <c r="E34" s="225"/>
      <c r="F34" s="225"/>
      <c r="G34" s="225"/>
    </row>
    <row r="35" spans="1:7" ht="15.75">
      <c r="A35" s="172"/>
      <c r="B35" s="224"/>
      <c r="C35" s="225"/>
      <c r="D35" s="225"/>
      <c r="E35" s="225"/>
      <c r="F35" s="225"/>
      <c r="G35" s="225"/>
    </row>
    <row r="36" ht="15.75">
      <c r="A36" s="1"/>
    </row>
    <row r="37" spans="1:7" ht="15.75">
      <c r="A37" s="203" t="s">
        <v>21</v>
      </c>
      <c r="B37" s="183" t="s">
        <v>15</v>
      </c>
      <c r="C37" s="183"/>
      <c r="D37" s="183"/>
      <c r="E37" s="183"/>
      <c r="F37" s="183"/>
      <c r="G37" s="183"/>
    </row>
    <row r="38" spans="1:2" ht="15.75">
      <c r="A38" s="203"/>
      <c r="B38" s="177" t="s">
        <v>16</v>
      </c>
    </row>
    <row r="39" ht="15.75">
      <c r="A39" s="1"/>
    </row>
    <row r="40" spans="1:6" ht="31.5">
      <c r="A40" s="172" t="s">
        <v>12</v>
      </c>
      <c r="B40" s="172" t="s">
        <v>17</v>
      </c>
      <c r="C40" s="172" t="s">
        <v>18</v>
      </c>
      <c r="D40" s="172" t="s">
        <v>19</v>
      </c>
      <c r="E40" s="172" t="s">
        <v>20</v>
      </c>
      <c r="F40" s="11"/>
    </row>
    <row r="41" spans="1:6" ht="15.75">
      <c r="A41" s="172">
        <v>1</v>
      </c>
      <c r="B41" s="172">
        <v>2</v>
      </c>
      <c r="C41" s="172">
        <v>3</v>
      </c>
      <c r="D41" s="172">
        <v>4</v>
      </c>
      <c r="E41" s="172">
        <v>5</v>
      </c>
      <c r="F41" s="11"/>
    </row>
    <row r="42" spans="1:6" ht="48.75" customHeight="1">
      <c r="A42" s="172">
        <v>1</v>
      </c>
      <c r="B42" s="176" t="s">
        <v>81</v>
      </c>
      <c r="C42" s="24"/>
      <c r="D42" s="25">
        <v>25588004</v>
      </c>
      <c r="E42" s="25">
        <f>D42</f>
        <v>25588004</v>
      </c>
      <c r="F42" s="50"/>
    </row>
    <row r="43" spans="1:6" ht="55.5" customHeight="1" hidden="1">
      <c r="A43" s="172"/>
      <c r="B43" s="179"/>
      <c r="C43" s="172"/>
      <c r="D43" s="109"/>
      <c r="E43" s="109"/>
      <c r="F43" s="110"/>
    </row>
    <row r="44" spans="1:6" ht="43.5" customHeight="1" hidden="1">
      <c r="A44" s="172"/>
      <c r="B44" s="179"/>
      <c r="C44" s="172"/>
      <c r="D44" s="109"/>
      <c r="E44" s="109"/>
      <c r="F44" s="110"/>
    </row>
    <row r="45" spans="1:6" ht="57.75" customHeight="1" hidden="1">
      <c r="A45" s="172"/>
      <c r="B45" s="179"/>
      <c r="C45" s="172"/>
      <c r="D45" s="109"/>
      <c r="E45" s="109"/>
      <c r="F45" s="110"/>
    </row>
    <row r="46" spans="1:6" ht="15.75">
      <c r="A46" s="193" t="s">
        <v>20</v>
      </c>
      <c r="B46" s="193"/>
      <c r="C46" s="24">
        <f>SUM(C42:C42)</f>
        <v>0</v>
      </c>
      <c r="D46" s="25">
        <f>SUM(D42:D45)</f>
        <v>25588004</v>
      </c>
      <c r="E46" s="25">
        <f>SUM(E42:E45)</f>
        <v>25588004</v>
      </c>
      <c r="F46" s="50"/>
    </row>
    <row r="47" ht="15.75">
      <c r="A47" s="1"/>
    </row>
    <row r="48" spans="1:7" ht="15.75">
      <c r="A48" s="203" t="s">
        <v>24</v>
      </c>
      <c r="B48" s="183" t="s">
        <v>22</v>
      </c>
      <c r="C48" s="183"/>
      <c r="D48" s="183"/>
      <c r="E48" s="183"/>
      <c r="F48" s="183"/>
      <c r="G48" s="183"/>
    </row>
    <row r="49" spans="1:2" ht="15.75">
      <c r="A49" s="203"/>
      <c r="B49" s="177" t="s">
        <v>16</v>
      </c>
    </row>
    <row r="50" ht="15.75">
      <c r="A50" s="1"/>
    </row>
    <row r="51" spans="2:5" ht="31.5">
      <c r="B51" s="172" t="s">
        <v>23</v>
      </c>
      <c r="C51" s="172" t="s">
        <v>18</v>
      </c>
      <c r="D51" s="172" t="s">
        <v>19</v>
      </c>
      <c r="E51" s="172" t="s">
        <v>20</v>
      </c>
    </row>
    <row r="52" spans="2:5" ht="15.75">
      <c r="B52" s="172">
        <v>1</v>
      </c>
      <c r="C52" s="172">
        <v>2</v>
      </c>
      <c r="D52" s="172">
        <v>3</v>
      </c>
      <c r="E52" s="172">
        <v>4</v>
      </c>
    </row>
    <row r="53" spans="2:5" ht="15.75">
      <c r="B53" s="181"/>
      <c r="C53" s="181"/>
      <c r="D53" s="181"/>
      <c r="E53" s="181"/>
    </row>
    <row r="54" spans="2:5" ht="15.75">
      <c r="B54" s="181"/>
      <c r="C54" s="181"/>
      <c r="D54" s="181"/>
      <c r="E54" s="181"/>
    </row>
    <row r="55" spans="2:5" ht="15.75">
      <c r="B55" s="181" t="s">
        <v>20</v>
      </c>
      <c r="C55" s="181"/>
      <c r="D55" s="181"/>
      <c r="E55" s="181"/>
    </row>
    <row r="56" ht="15.75">
      <c r="A56" s="1"/>
    </row>
    <row r="57" spans="1:7" ht="15.75">
      <c r="A57" s="175" t="s">
        <v>77</v>
      </c>
      <c r="B57" s="183" t="s">
        <v>25</v>
      </c>
      <c r="C57" s="183"/>
      <c r="D57" s="183"/>
      <c r="E57" s="183"/>
      <c r="F57" s="183"/>
      <c r="G57" s="183"/>
    </row>
    <row r="58" ht="15.75">
      <c r="A58" s="1"/>
    </row>
    <row r="59" spans="1:7" ht="46.5" customHeight="1">
      <c r="A59" s="172" t="s">
        <v>12</v>
      </c>
      <c r="B59" s="172" t="s">
        <v>26</v>
      </c>
      <c r="C59" s="172" t="s">
        <v>27</v>
      </c>
      <c r="D59" s="172" t="s">
        <v>28</v>
      </c>
      <c r="E59" s="172" t="s">
        <v>18</v>
      </c>
      <c r="F59" s="172" t="s">
        <v>19</v>
      </c>
      <c r="G59" s="172" t="s">
        <v>20</v>
      </c>
    </row>
    <row r="60" spans="1:7" ht="15.75">
      <c r="A60" s="172">
        <v>1</v>
      </c>
      <c r="B60" s="172">
        <v>2</v>
      </c>
      <c r="C60" s="172">
        <v>3</v>
      </c>
      <c r="D60" s="172">
        <v>4</v>
      </c>
      <c r="E60" s="172">
        <v>5</v>
      </c>
      <c r="F60" s="172">
        <v>6</v>
      </c>
      <c r="G60" s="172">
        <v>7</v>
      </c>
    </row>
    <row r="61" spans="1:7" ht="15.75">
      <c r="A61" s="16">
        <v>1</v>
      </c>
      <c r="B61" s="17" t="s">
        <v>42</v>
      </c>
      <c r="C61" s="18"/>
      <c r="D61" s="18"/>
      <c r="E61" s="18"/>
      <c r="F61" s="18"/>
      <c r="G61" s="19"/>
    </row>
    <row r="62" spans="1:7" ht="52.5" customHeight="1">
      <c r="A62" s="16"/>
      <c r="B62" s="13" t="s">
        <v>62</v>
      </c>
      <c r="C62" s="20" t="s">
        <v>45</v>
      </c>
      <c r="D62" s="20" t="s">
        <v>49</v>
      </c>
      <c r="E62" s="21"/>
      <c r="F62" s="27">
        <f>D42</f>
        <v>25588004</v>
      </c>
      <c r="G62" s="27">
        <f>F62</f>
        <v>25588004</v>
      </c>
    </row>
    <row r="63" spans="1:7" ht="15.75">
      <c r="A63" s="16">
        <v>2</v>
      </c>
      <c r="B63" s="22" t="s">
        <v>43</v>
      </c>
      <c r="C63" s="20"/>
      <c r="D63" s="20"/>
      <c r="E63" s="21"/>
      <c r="F63" s="26"/>
      <c r="G63" s="27"/>
    </row>
    <row r="64" spans="1:7" ht="47.25">
      <c r="A64" s="16"/>
      <c r="B64" s="13" t="s">
        <v>63</v>
      </c>
      <c r="C64" s="20" t="s">
        <v>37</v>
      </c>
      <c r="D64" s="20" t="s">
        <v>51</v>
      </c>
      <c r="E64" s="21"/>
      <c r="F64" s="26">
        <v>1</v>
      </c>
      <c r="G64" s="27">
        <f>F64</f>
        <v>1</v>
      </c>
    </row>
    <row r="65" spans="1:7" ht="31.5">
      <c r="A65" s="16">
        <v>3</v>
      </c>
      <c r="B65" s="22" t="s">
        <v>44</v>
      </c>
      <c r="C65" s="20"/>
      <c r="D65" s="20"/>
      <c r="E65" s="21"/>
      <c r="F65" s="26"/>
      <c r="G65" s="27"/>
    </row>
    <row r="66" spans="1:7" ht="47.25">
      <c r="A66" s="16"/>
      <c r="B66" s="13" t="s">
        <v>64</v>
      </c>
      <c r="C66" s="20" t="s">
        <v>45</v>
      </c>
      <c r="D66" s="20" t="s">
        <v>38</v>
      </c>
      <c r="E66" s="21"/>
      <c r="F66" s="27">
        <f>F62/F64</f>
        <v>25588004</v>
      </c>
      <c r="G66" s="27">
        <f>G62/G64</f>
        <v>25588004</v>
      </c>
    </row>
    <row r="67" spans="1:7" ht="15.75">
      <c r="A67" s="16">
        <v>4</v>
      </c>
      <c r="B67" s="22" t="s">
        <v>46</v>
      </c>
      <c r="C67" s="20"/>
      <c r="D67" s="20"/>
      <c r="E67" s="21"/>
      <c r="F67" s="26"/>
      <c r="G67" s="27"/>
    </row>
    <row r="68" spans="1:7" ht="63">
      <c r="A68" s="23"/>
      <c r="B68" s="13" t="s">
        <v>65</v>
      </c>
      <c r="C68" s="20" t="s">
        <v>39</v>
      </c>
      <c r="D68" s="20" t="s">
        <v>38</v>
      </c>
      <c r="E68" s="21"/>
      <c r="F68" s="26">
        <v>53.5</v>
      </c>
      <c r="G68" s="28">
        <f>F68</f>
        <v>53.5</v>
      </c>
    </row>
    <row r="69" spans="1:7" ht="78.75">
      <c r="A69" s="23"/>
      <c r="B69" s="13" t="s">
        <v>66</v>
      </c>
      <c r="C69" s="20" t="s">
        <v>39</v>
      </c>
      <c r="D69" s="20" t="s">
        <v>38</v>
      </c>
      <c r="E69" s="21"/>
      <c r="F69" s="29">
        <v>25</v>
      </c>
      <c r="G69" s="28">
        <f>F69</f>
        <v>25</v>
      </c>
    </row>
    <row r="70" spans="1:7" ht="63">
      <c r="A70" s="23"/>
      <c r="B70" s="13" t="s">
        <v>67</v>
      </c>
      <c r="C70" s="20" t="s">
        <v>39</v>
      </c>
      <c r="D70" s="20" t="s">
        <v>38</v>
      </c>
      <c r="E70" s="21"/>
      <c r="F70" s="29">
        <v>5282.3</v>
      </c>
      <c r="G70" s="28">
        <f>F70</f>
        <v>5282.3</v>
      </c>
    </row>
    <row r="71" spans="1:7" ht="15.75">
      <c r="A71" s="10"/>
      <c r="B71" s="10"/>
      <c r="C71" s="11"/>
      <c r="D71" s="11"/>
      <c r="E71" s="11"/>
      <c r="F71" s="11"/>
      <c r="G71" s="11"/>
    </row>
    <row r="72" ht="15.75">
      <c r="A72" s="1"/>
    </row>
    <row r="73" spans="1:7" ht="15.75" customHeight="1">
      <c r="A73" s="195" t="s">
        <v>29</v>
      </c>
      <c r="B73" s="195"/>
      <c r="C73" s="195"/>
      <c r="D73" s="170"/>
      <c r="E73" s="5"/>
      <c r="F73" s="5"/>
      <c r="G73" s="5"/>
    </row>
    <row r="74" spans="1:7" ht="15.75" customHeight="1">
      <c r="A74" s="195" t="s">
        <v>78</v>
      </c>
      <c r="B74" s="195"/>
      <c r="C74" s="195"/>
      <c r="D74" s="30"/>
      <c r="E74" s="31"/>
      <c r="F74" s="197" t="s">
        <v>69</v>
      </c>
      <c r="G74" s="197"/>
    </row>
    <row r="75" spans="1:7" ht="15.75" customHeight="1">
      <c r="A75" s="6"/>
      <c r="B75" s="169"/>
      <c r="C75" s="5"/>
      <c r="D75" s="173" t="s">
        <v>30</v>
      </c>
      <c r="E75" s="5"/>
      <c r="F75" s="190" t="s">
        <v>31</v>
      </c>
      <c r="G75" s="190"/>
    </row>
    <row r="76" spans="1:7" ht="15.75" customHeight="1">
      <c r="A76" s="191" t="s">
        <v>32</v>
      </c>
      <c r="B76" s="191"/>
      <c r="C76" s="169"/>
      <c r="D76" s="169"/>
      <c r="E76" s="5"/>
      <c r="F76" s="5"/>
      <c r="G76" s="5"/>
    </row>
    <row r="77" spans="1:7" ht="15.75" customHeight="1">
      <c r="A77" s="168"/>
      <c r="B77" s="168"/>
      <c r="C77" s="169"/>
      <c r="D77" s="169"/>
      <c r="E77" s="5"/>
      <c r="F77" s="5"/>
      <c r="G77" s="5"/>
    </row>
    <row r="78" spans="1:7" ht="38.25" customHeight="1">
      <c r="A78" s="191" t="s">
        <v>68</v>
      </c>
      <c r="B78" s="198"/>
      <c r="C78" s="198"/>
      <c r="D78" s="169"/>
      <c r="E78" s="5"/>
      <c r="F78" s="5"/>
      <c r="G78" s="5"/>
    </row>
    <row r="79" spans="1:7" ht="45.75" customHeight="1">
      <c r="A79" s="191" t="s">
        <v>68</v>
      </c>
      <c r="B79" s="198"/>
      <c r="C79" s="198"/>
      <c r="D79" s="169"/>
      <c r="E79" s="5"/>
      <c r="F79" s="5"/>
      <c r="G79" s="5"/>
    </row>
    <row r="80" spans="1:7" ht="16.5" customHeight="1">
      <c r="A80" s="191" t="s">
        <v>86</v>
      </c>
      <c r="B80" s="191"/>
      <c r="C80" s="198"/>
      <c r="D80" s="30"/>
      <c r="E80" s="31"/>
      <c r="F80" s="197" t="s">
        <v>87</v>
      </c>
      <c r="G80" s="197"/>
    </row>
    <row r="81" spans="1:7" ht="18.75">
      <c r="A81" s="213"/>
      <c r="B81" s="213"/>
      <c r="C81" s="198"/>
      <c r="D81" s="173" t="s">
        <v>30</v>
      </c>
      <c r="E81" s="5"/>
      <c r="F81" s="190" t="s">
        <v>31</v>
      </c>
      <c r="G81" s="190"/>
    </row>
    <row r="82" ht="15.75">
      <c r="B82" s="59" t="s">
        <v>85</v>
      </c>
    </row>
  </sheetData>
  <sheetProtection/>
  <mergeCells count="46">
    <mergeCell ref="F75:G75"/>
    <mergeCell ref="A76:B76"/>
    <mergeCell ref="A78:C78"/>
    <mergeCell ref="A79:C79"/>
    <mergeCell ref="A80:C81"/>
    <mergeCell ref="F80:G80"/>
    <mergeCell ref="F81:G81"/>
    <mergeCell ref="A46:B46"/>
    <mergeCell ref="A48:A49"/>
    <mergeCell ref="B48:G48"/>
    <mergeCell ref="B57:G57"/>
    <mergeCell ref="A73:C73"/>
    <mergeCell ref="A74:C74"/>
    <mergeCell ref="F74:G74"/>
    <mergeCell ref="B32:G32"/>
    <mergeCell ref="B33:G33"/>
    <mergeCell ref="B34:G34"/>
    <mergeCell ref="B35:G35"/>
    <mergeCell ref="A37:A38"/>
    <mergeCell ref="B37:G37"/>
    <mergeCell ref="B24:G24"/>
    <mergeCell ref="B25:G25"/>
    <mergeCell ref="B26:G26"/>
    <mergeCell ref="B27:G27"/>
    <mergeCell ref="B29:G29"/>
    <mergeCell ref="B30:D30"/>
    <mergeCell ref="A17:A18"/>
    <mergeCell ref="D17:G17"/>
    <mergeCell ref="D18:G18"/>
    <mergeCell ref="B19:G19"/>
    <mergeCell ref="B20:G20"/>
    <mergeCell ref="B22:F22"/>
    <mergeCell ref="A13:A14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4:G4"/>
    <mergeCell ref="E5:G5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5" r:id="rId1"/>
  <rowBreaks count="3" manualBreakCount="3">
    <brk id="21" max="255" man="1"/>
    <brk id="55" max="6" man="1"/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5.7109375" style="2" customWidth="1"/>
    <col min="3" max="16384" width="21.57421875" style="2" customWidth="1"/>
  </cols>
  <sheetData>
    <row r="1" spans="1:7" ht="87" customHeight="1">
      <c r="A1" s="177"/>
      <c r="E1" s="182" t="s">
        <v>72</v>
      </c>
      <c r="F1" s="182"/>
      <c r="G1" s="178"/>
    </row>
    <row r="2" spans="1:7" ht="27" customHeight="1">
      <c r="A2" s="177"/>
      <c r="B2" s="177"/>
      <c r="E2" s="170" t="s">
        <v>0</v>
      </c>
      <c r="F2" s="5"/>
      <c r="G2" s="5"/>
    </row>
    <row r="3" spans="1:7" ht="15" customHeight="1">
      <c r="A3" s="177"/>
      <c r="E3" s="183" t="s">
        <v>70</v>
      </c>
      <c r="F3" s="183"/>
      <c r="G3" s="12"/>
    </row>
    <row r="4" spans="1:7" ht="43.5" customHeight="1">
      <c r="A4" s="177"/>
      <c r="E4" s="184" t="s">
        <v>36</v>
      </c>
      <c r="F4" s="184"/>
      <c r="G4" s="184"/>
    </row>
    <row r="5" spans="1:7" ht="38.25" customHeight="1">
      <c r="A5" s="177"/>
      <c r="B5" s="177"/>
      <c r="E5" s="185" t="s">
        <v>1</v>
      </c>
      <c r="F5" s="185"/>
      <c r="G5" s="185"/>
    </row>
    <row r="6" spans="1:7" ht="17.25" customHeight="1">
      <c r="A6" s="177"/>
      <c r="E6" s="61">
        <v>43823</v>
      </c>
      <c r="F6" s="48" t="s">
        <v>73</v>
      </c>
      <c r="G6" s="44">
        <v>69</v>
      </c>
    </row>
    <row r="7" ht="15.75" customHeight="1">
      <c r="A7" s="177"/>
    </row>
    <row r="10" spans="1:7" ht="15.75">
      <c r="A10" s="202" t="s">
        <v>2</v>
      </c>
      <c r="B10" s="202"/>
      <c r="C10" s="202"/>
      <c r="D10" s="202"/>
      <c r="E10" s="202"/>
      <c r="F10" s="202"/>
      <c r="G10" s="202"/>
    </row>
    <row r="11" spans="1:7" ht="15.75">
      <c r="A11" s="202" t="s">
        <v>41</v>
      </c>
      <c r="B11" s="202"/>
      <c r="C11" s="202"/>
      <c r="D11" s="202"/>
      <c r="E11" s="202"/>
      <c r="F11" s="202"/>
      <c r="G11" s="202"/>
    </row>
    <row r="14" spans="1:7" ht="15.75" customHeight="1">
      <c r="A14" s="203" t="s">
        <v>3</v>
      </c>
      <c r="B14" s="14">
        <v>15</v>
      </c>
      <c r="C14" s="203"/>
      <c r="D14" s="204" t="s">
        <v>36</v>
      </c>
      <c r="E14" s="204"/>
      <c r="F14" s="204"/>
      <c r="G14" s="204"/>
    </row>
    <row r="15" spans="1:7" ht="15">
      <c r="A15" s="203"/>
      <c r="B15" s="108" t="s">
        <v>74</v>
      </c>
      <c r="C15" s="203"/>
      <c r="D15" s="205" t="s">
        <v>34</v>
      </c>
      <c r="E15" s="205"/>
      <c r="F15" s="205"/>
      <c r="G15" s="205"/>
    </row>
    <row r="16" spans="1:7" ht="15.75" customHeight="1">
      <c r="A16" s="203" t="s">
        <v>4</v>
      </c>
      <c r="B16" s="14">
        <v>151</v>
      </c>
      <c r="C16" s="203"/>
      <c r="D16" s="204" t="s">
        <v>36</v>
      </c>
      <c r="E16" s="204"/>
      <c r="F16" s="204"/>
      <c r="G16" s="204"/>
    </row>
    <row r="17" spans="1:7" ht="15">
      <c r="A17" s="203"/>
      <c r="B17" s="108" t="s">
        <v>74</v>
      </c>
      <c r="C17" s="203"/>
      <c r="D17" s="206" t="s">
        <v>33</v>
      </c>
      <c r="E17" s="206"/>
      <c r="F17" s="206"/>
      <c r="G17" s="206"/>
    </row>
    <row r="18" spans="1:7" ht="32.25" customHeight="1">
      <c r="A18" s="203" t="s">
        <v>5</v>
      </c>
      <c r="B18" s="14">
        <v>1517324</v>
      </c>
      <c r="C18" s="15" t="s">
        <v>58</v>
      </c>
      <c r="D18" s="204" t="s">
        <v>128</v>
      </c>
      <c r="E18" s="204"/>
      <c r="F18" s="204"/>
      <c r="G18" s="204"/>
    </row>
    <row r="19" spans="1:7" ht="15">
      <c r="A19" s="203"/>
      <c r="B19" s="108" t="s">
        <v>74</v>
      </c>
      <c r="C19" s="3" t="s">
        <v>6</v>
      </c>
      <c r="D19" s="205" t="s">
        <v>35</v>
      </c>
      <c r="E19" s="205"/>
      <c r="F19" s="205"/>
      <c r="G19" s="205"/>
    </row>
    <row r="20" spans="1:7" ht="42" customHeight="1">
      <c r="A20" s="175" t="s">
        <v>7</v>
      </c>
      <c r="B20" s="183" t="s">
        <v>145</v>
      </c>
      <c r="C20" s="183"/>
      <c r="D20" s="183"/>
      <c r="E20" s="183"/>
      <c r="F20" s="183"/>
      <c r="G20" s="183"/>
    </row>
    <row r="21" spans="1:7" ht="128.25" customHeight="1">
      <c r="A21" s="175" t="s">
        <v>8</v>
      </c>
      <c r="B21" s="230" t="s">
        <v>144</v>
      </c>
      <c r="C21" s="230"/>
      <c r="D21" s="230"/>
      <c r="E21" s="230"/>
      <c r="F21" s="230"/>
      <c r="G21" s="230"/>
    </row>
    <row r="22" spans="1:7" ht="15.75">
      <c r="A22" s="175"/>
      <c r="B22" s="174"/>
      <c r="C22" s="174"/>
      <c r="D22" s="174"/>
      <c r="E22" s="174"/>
      <c r="F22" s="174"/>
      <c r="G22" s="174"/>
    </row>
    <row r="23" spans="1:7" s="57" customFormat="1" ht="15.75">
      <c r="A23" s="175" t="s">
        <v>9</v>
      </c>
      <c r="B23" s="183" t="s">
        <v>75</v>
      </c>
      <c r="C23" s="183"/>
      <c r="D23" s="183"/>
      <c r="E23" s="183"/>
      <c r="F23" s="183"/>
      <c r="G23" s="174"/>
    </row>
    <row r="24" spans="1:7" ht="18.75">
      <c r="A24" s="169"/>
      <c r="B24" s="168"/>
      <c r="C24" s="168"/>
      <c r="D24" s="168"/>
      <c r="E24" s="168"/>
      <c r="F24" s="168"/>
      <c r="G24" s="168"/>
    </row>
    <row r="25" spans="1:7" ht="18.75">
      <c r="A25" s="172" t="s">
        <v>12</v>
      </c>
      <c r="B25" s="196" t="s">
        <v>76</v>
      </c>
      <c r="C25" s="196"/>
      <c r="D25" s="196"/>
      <c r="E25" s="196"/>
      <c r="F25" s="196"/>
      <c r="G25" s="196"/>
    </row>
    <row r="26" spans="1:7" ht="15.75">
      <c r="A26" s="172">
        <v>1</v>
      </c>
      <c r="B26" s="208" t="s">
        <v>125</v>
      </c>
      <c r="C26" s="208"/>
      <c r="D26" s="208"/>
      <c r="E26" s="208"/>
      <c r="F26" s="208"/>
      <c r="G26" s="208"/>
    </row>
    <row r="27" spans="1:7" ht="15.75">
      <c r="A27" s="172">
        <v>2</v>
      </c>
      <c r="B27" s="208" t="s">
        <v>79</v>
      </c>
      <c r="C27" s="208"/>
      <c r="D27" s="208"/>
      <c r="E27" s="208"/>
      <c r="F27" s="208"/>
      <c r="G27" s="208"/>
    </row>
    <row r="28" spans="1:7" ht="18.75">
      <c r="A28" s="171"/>
      <c r="B28" s="196"/>
      <c r="C28" s="196"/>
      <c r="D28" s="196"/>
      <c r="E28" s="196"/>
      <c r="F28" s="196"/>
      <c r="G28" s="196"/>
    </row>
    <row r="29" spans="1:7" ht="15.75">
      <c r="A29" s="175"/>
      <c r="B29" s="174"/>
      <c r="C29" s="174"/>
      <c r="D29" s="174"/>
      <c r="E29" s="174"/>
      <c r="F29" s="174"/>
      <c r="G29" s="174"/>
    </row>
    <row r="30" spans="1:7" ht="15.75">
      <c r="A30" s="175" t="s">
        <v>10</v>
      </c>
      <c r="B30" s="183" t="s">
        <v>126</v>
      </c>
      <c r="C30" s="183"/>
      <c r="D30" s="183"/>
      <c r="E30" s="183"/>
      <c r="F30" s="183"/>
      <c r="G30" s="183"/>
    </row>
    <row r="31" spans="1:4" ht="31.5" customHeight="1">
      <c r="A31" s="175" t="s">
        <v>14</v>
      </c>
      <c r="B31" s="209" t="s">
        <v>11</v>
      </c>
      <c r="C31" s="209"/>
      <c r="D31" s="209"/>
    </row>
    <row r="32" spans="1:7" ht="15.75">
      <c r="A32" s="172" t="s">
        <v>12</v>
      </c>
      <c r="B32" s="193" t="s">
        <v>13</v>
      </c>
      <c r="C32" s="193"/>
      <c r="D32" s="193"/>
      <c r="E32" s="193"/>
      <c r="F32" s="193"/>
      <c r="G32" s="193"/>
    </row>
    <row r="33" spans="1:7" ht="15.75" customHeight="1">
      <c r="A33" s="172">
        <v>1</v>
      </c>
      <c r="B33" s="224" t="s">
        <v>60</v>
      </c>
      <c r="C33" s="225"/>
      <c r="D33" s="225"/>
      <c r="E33" s="225"/>
      <c r="F33" s="225"/>
      <c r="G33" s="225"/>
    </row>
    <row r="34" spans="1:7" ht="15.75">
      <c r="A34" s="172"/>
      <c r="B34" s="224"/>
      <c r="C34" s="225"/>
      <c r="D34" s="225"/>
      <c r="E34" s="225"/>
      <c r="F34" s="225"/>
      <c r="G34" s="225"/>
    </row>
    <row r="35" spans="1:7" ht="15.75">
      <c r="A35" s="172"/>
      <c r="B35" s="224"/>
      <c r="C35" s="225"/>
      <c r="D35" s="225"/>
      <c r="E35" s="225"/>
      <c r="F35" s="225"/>
      <c r="G35" s="225"/>
    </row>
    <row r="36" spans="1:7" ht="15.75">
      <c r="A36" s="172"/>
      <c r="B36" s="224"/>
      <c r="C36" s="224"/>
      <c r="D36" s="224"/>
      <c r="E36" s="224"/>
      <c r="F36" s="224"/>
      <c r="G36" s="224"/>
    </row>
    <row r="37" ht="15.75">
      <c r="A37" s="1"/>
    </row>
    <row r="38" spans="1:7" ht="15.75">
      <c r="A38" s="203" t="s">
        <v>21</v>
      </c>
      <c r="B38" s="183" t="s">
        <v>15</v>
      </c>
      <c r="C38" s="183"/>
      <c r="D38" s="183"/>
      <c r="E38" s="183"/>
      <c r="F38" s="183"/>
      <c r="G38" s="183"/>
    </row>
    <row r="39" spans="1:2" ht="15.75">
      <c r="A39" s="203"/>
      <c r="B39" s="177" t="s">
        <v>16</v>
      </c>
    </row>
    <row r="40" ht="15.75">
      <c r="A40" s="1"/>
    </row>
    <row r="41" spans="1:6" ht="31.5">
      <c r="A41" s="172" t="s">
        <v>12</v>
      </c>
      <c r="B41" s="172" t="s">
        <v>17</v>
      </c>
      <c r="C41" s="172" t="s">
        <v>18</v>
      </c>
      <c r="D41" s="172" t="s">
        <v>19</v>
      </c>
      <c r="E41" s="172" t="s">
        <v>20</v>
      </c>
      <c r="F41" s="11"/>
    </row>
    <row r="42" spans="1:6" ht="15.75">
      <c r="A42" s="172">
        <v>1</v>
      </c>
      <c r="B42" s="172">
        <v>2</v>
      </c>
      <c r="C42" s="172">
        <v>3</v>
      </c>
      <c r="D42" s="172">
        <v>4</v>
      </c>
      <c r="E42" s="172">
        <v>5</v>
      </c>
      <c r="F42" s="11"/>
    </row>
    <row r="43" spans="1:6" ht="48" customHeight="1">
      <c r="A43" s="172">
        <v>1</v>
      </c>
      <c r="B43" s="176" t="s">
        <v>81</v>
      </c>
      <c r="C43" s="24"/>
      <c r="D43" s="25">
        <v>23081963</v>
      </c>
      <c r="E43" s="25">
        <f>D43</f>
        <v>23081963</v>
      </c>
      <c r="F43" s="50"/>
    </row>
    <row r="44" spans="1:6" ht="55.5" customHeight="1" hidden="1">
      <c r="A44" s="172"/>
      <c r="B44" s="179"/>
      <c r="C44" s="172"/>
      <c r="D44" s="109"/>
      <c r="E44" s="109"/>
      <c r="F44" s="110"/>
    </row>
    <row r="45" spans="1:6" ht="43.5" customHeight="1" hidden="1">
      <c r="A45" s="172"/>
      <c r="B45" s="179"/>
      <c r="C45" s="172"/>
      <c r="D45" s="109"/>
      <c r="E45" s="109"/>
      <c r="F45" s="110"/>
    </row>
    <row r="46" spans="1:6" ht="57.75" customHeight="1" hidden="1">
      <c r="A46" s="172"/>
      <c r="B46" s="179"/>
      <c r="C46" s="172"/>
      <c r="D46" s="109"/>
      <c r="E46" s="109"/>
      <c r="F46" s="110"/>
    </row>
    <row r="47" spans="1:6" ht="15.75">
      <c r="A47" s="193" t="s">
        <v>20</v>
      </c>
      <c r="B47" s="193"/>
      <c r="C47" s="24">
        <f>SUM(C43:C43)</f>
        <v>0</v>
      </c>
      <c r="D47" s="25">
        <f>SUM(D43:D46)</f>
        <v>23081963</v>
      </c>
      <c r="E47" s="25">
        <f>SUM(E43:E46)</f>
        <v>23081963</v>
      </c>
      <c r="F47" s="50"/>
    </row>
    <row r="48" ht="15.75">
      <c r="A48" s="1"/>
    </row>
    <row r="49" spans="1:7" ht="15.75">
      <c r="A49" s="203" t="s">
        <v>24</v>
      </c>
      <c r="B49" s="183" t="s">
        <v>22</v>
      </c>
      <c r="C49" s="183"/>
      <c r="D49" s="183"/>
      <c r="E49" s="183"/>
      <c r="F49" s="183"/>
      <c r="G49" s="183"/>
    </row>
    <row r="50" spans="1:2" ht="15.75">
      <c r="A50" s="203"/>
      <c r="B50" s="177" t="s">
        <v>16</v>
      </c>
    </row>
    <row r="51" ht="15.75">
      <c r="A51" s="1"/>
    </row>
    <row r="52" spans="2:5" ht="31.5">
      <c r="B52" s="172" t="s">
        <v>23</v>
      </c>
      <c r="C52" s="172" t="s">
        <v>18</v>
      </c>
      <c r="D52" s="172" t="s">
        <v>19</v>
      </c>
      <c r="E52" s="172" t="s">
        <v>20</v>
      </c>
    </row>
    <row r="53" spans="2:5" ht="15.75">
      <c r="B53" s="172">
        <v>1</v>
      </c>
      <c r="C53" s="172">
        <v>2</v>
      </c>
      <c r="D53" s="172">
        <v>3</v>
      </c>
      <c r="E53" s="172">
        <v>4</v>
      </c>
    </row>
    <row r="54" spans="2:5" ht="15.75">
      <c r="B54" s="181"/>
      <c r="C54" s="181"/>
      <c r="D54" s="181"/>
      <c r="E54" s="181"/>
    </row>
    <row r="55" spans="2:5" ht="15.75">
      <c r="B55" s="181"/>
      <c r="C55" s="181"/>
      <c r="D55" s="181"/>
      <c r="E55" s="181"/>
    </row>
    <row r="56" spans="2:5" ht="15.75">
      <c r="B56" s="181" t="s">
        <v>20</v>
      </c>
      <c r="C56" s="181"/>
      <c r="D56" s="181"/>
      <c r="E56" s="181"/>
    </row>
    <row r="57" ht="15.75">
      <c r="A57" s="1"/>
    </row>
    <row r="58" spans="1:7" ht="15.75">
      <c r="A58" s="175" t="s">
        <v>77</v>
      </c>
      <c r="B58" s="183" t="s">
        <v>25</v>
      </c>
      <c r="C58" s="183"/>
      <c r="D58" s="183"/>
      <c r="E58" s="183"/>
      <c r="F58" s="183"/>
      <c r="G58" s="183"/>
    </row>
    <row r="59" ht="15.75">
      <c r="A59" s="1"/>
    </row>
    <row r="60" spans="1:7" ht="46.5" customHeight="1">
      <c r="A60" s="172" t="s">
        <v>12</v>
      </c>
      <c r="B60" s="172" t="s">
        <v>26</v>
      </c>
      <c r="C60" s="172" t="s">
        <v>27</v>
      </c>
      <c r="D60" s="172" t="s">
        <v>28</v>
      </c>
      <c r="E60" s="172" t="s">
        <v>18</v>
      </c>
      <c r="F60" s="172" t="s">
        <v>19</v>
      </c>
      <c r="G60" s="172" t="s">
        <v>20</v>
      </c>
    </row>
    <row r="61" spans="1:7" ht="15.75">
      <c r="A61" s="172">
        <v>1</v>
      </c>
      <c r="B61" s="172">
        <v>2</v>
      </c>
      <c r="C61" s="172">
        <v>3</v>
      </c>
      <c r="D61" s="172">
        <v>4</v>
      </c>
      <c r="E61" s="172">
        <v>5</v>
      </c>
      <c r="F61" s="172">
        <v>6</v>
      </c>
      <c r="G61" s="172">
        <v>7</v>
      </c>
    </row>
    <row r="62" spans="1:7" ht="15.75">
      <c r="A62" s="16">
        <v>1</v>
      </c>
      <c r="B62" s="17" t="s">
        <v>42</v>
      </c>
      <c r="C62" s="18"/>
      <c r="D62" s="18"/>
      <c r="E62" s="18"/>
      <c r="F62" s="18"/>
      <c r="G62" s="19"/>
    </row>
    <row r="63" spans="1:7" ht="47.25">
      <c r="A63" s="16"/>
      <c r="B63" s="13" t="s">
        <v>62</v>
      </c>
      <c r="C63" s="20" t="s">
        <v>45</v>
      </c>
      <c r="D63" s="20" t="s">
        <v>49</v>
      </c>
      <c r="E63" s="21"/>
      <c r="F63" s="27">
        <f>D43</f>
        <v>23081963</v>
      </c>
      <c r="G63" s="27">
        <f>F63</f>
        <v>23081963</v>
      </c>
    </row>
    <row r="64" spans="1:7" ht="15.75">
      <c r="A64" s="16">
        <v>2</v>
      </c>
      <c r="B64" s="22" t="s">
        <v>43</v>
      </c>
      <c r="C64" s="20"/>
      <c r="D64" s="20"/>
      <c r="E64" s="21"/>
      <c r="F64" s="26"/>
      <c r="G64" s="27"/>
    </row>
    <row r="65" spans="1:7" ht="47.25">
      <c r="A65" s="16"/>
      <c r="B65" s="13" t="s">
        <v>63</v>
      </c>
      <c r="C65" s="20" t="s">
        <v>37</v>
      </c>
      <c r="D65" s="20" t="s">
        <v>51</v>
      </c>
      <c r="E65" s="21"/>
      <c r="F65" s="26">
        <v>1</v>
      </c>
      <c r="G65" s="27">
        <f>F65</f>
        <v>1</v>
      </c>
    </row>
    <row r="66" spans="1:7" ht="23.25" customHeight="1">
      <c r="A66" s="16">
        <v>3</v>
      </c>
      <c r="B66" s="22" t="s">
        <v>44</v>
      </c>
      <c r="C66" s="20"/>
      <c r="D66" s="20"/>
      <c r="E66" s="21"/>
      <c r="F66" s="26"/>
      <c r="G66" s="27"/>
    </row>
    <row r="67" spans="1:7" ht="47.25">
      <c r="A67" s="16"/>
      <c r="B67" s="13" t="s">
        <v>64</v>
      </c>
      <c r="C67" s="20" t="s">
        <v>45</v>
      </c>
      <c r="D67" s="20" t="s">
        <v>38</v>
      </c>
      <c r="E67" s="21"/>
      <c r="F67" s="27">
        <f>F63/F65</f>
        <v>23081963</v>
      </c>
      <c r="G67" s="27">
        <f>G63/G65</f>
        <v>23081963</v>
      </c>
    </row>
    <row r="68" spans="1:7" ht="15.75">
      <c r="A68" s="16">
        <v>4</v>
      </c>
      <c r="B68" s="22" t="s">
        <v>46</v>
      </c>
      <c r="C68" s="20"/>
      <c r="D68" s="20"/>
      <c r="E68" s="21"/>
      <c r="F68" s="26"/>
      <c r="G68" s="27"/>
    </row>
    <row r="69" spans="1:7" ht="63">
      <c r="A69" s="23"/>
      <c r="B69" s="13" t="s">
        <v>65</v>
      </c>
      <c r="C69" s="20" t="s">
        <v>39</v>
      </c>
      <c r="D69" s="20" t="s">
        <v>38</v>
      </c>
      <c r="E69" s="21"/>
      <c r="F69" s="29">
        <v>84.6</v>
      </c>
      <c r="G69" s="28">
        <f>F69</f>
        <v>84.6</v>
      </c>
    </row>
    <row r="70" spans="1:7" ht="78.75">
      <c r="A70" s="23"/>
      <c r="B70" s="13" t="s">
        <v>66</v>
      </c>
      <c r="C70" s="20" t="s">
        <v>39</v>
      </c>
      <c r="D70" s="20" t="s">
        <v>38</v>
      </c>
      <c r="E70" s="21"/>
      <c r="F70" s="29">
        <v>100</v>
      </c>
      <c r="G70" s="28">
        <f>F70</f>
        <v>100</v>
      </c>
    </row>
    <row r="71" spans="1:7" ht="63">
      <c r="A71" s="23"/>
      <c r="B71" s="13" t="s">
        <v>67</v>
      </c>
      <c r="C71" s="20" t="s">
        <v>39</v>
      </c>
      <c r="D71" s="20" t="s">
        <v>38</v>
      </c>
      <c r="E71" s="21"/>
      <c r="F71" s="29">
        <v>161.6</v>
      </c>
      <c r="G71" s="28">
        <f>F71</f>
        <v>161.6</v>
      </c>
    </row>
    <row r="72" spans="1:7" ht="15.75">
      <c r="A72" s="10"/>
      <c r="B72" s="10"/>
      <c r="C72" s="11"/>
      <c r="D72" s="11"/>
      <c r="E72" s="11"/>
      <c r="F72" s="11"/>
      <c r="G72" s="11"/>
    </row>
    <row r="73" ht="15.75">
      <c r="A73" s="1"/>
    </row>
    <row r="74" spans="1:7" ht="15.75" customHeight="1">
      <c r="A74" s="195" t="s">
        <v>29</v>
      </c>
      <c r="B74" s="195"/>
      <c r="C74" s="195"/>
      <c r="D74" s="170"/>
      <c r="E74" s="5"/>
      <c r="F74" s="5"/>
      <c r="G74" s="5"/>
    </row>
    <row r="75" spans="1:7" ht="21" customHeight="1">
      <c r="A75" s="195" t="s">
        <v>78</v>
      </c>
      <c r="B75" s="195"/>
      <c r="C75" s="195"/>
      <c r="D75" s="30"/>
      <c r="E75" s="31"/>
      <c r="F75" s="197" t="s">
        <v>69</v>
      </c>
      <c r="G75" s="197"/>
    </row>
    <row r="76" spans="1:7" ht="15.75" customHeight="1">
      <c r="A76" s="6"/>
      <c r="B76" s="169"/>
      <c r="C76" s="5"/>
      <c r="D76" s="173" t="s">
        <v>30</v>
      </c>
      <c r="E76" s="5"/>
      <c r="F76" s="190" t="s">
        <v>31</v>
      </c>
      <c r="G76" s="190"/>
    </row>
    <row r="77" spans="1:7" ht="15.75" customHeight="1">
      <c r="A77" s="191" t="s">
        <v>32</v>
      </c>
      <c r="B77" s="191"/>
      <c r="C77" s="169"/>
      <c r="D77" s="169"/>
      <c r="E77" s="5"/>
      <c r="F77" s="5"/>
      <c r="G77" s="5"/>
    </row>
    <row r="78" spans="1:7" ht="15.75" customHeight="1">
      <c r="A78" s="168"/>
      <c r="B78" s="168"/>
      <c r="C78" s="169"/>
      <c r="D78" s="169"/>
      <c r="E78" s="5"/>
      <c r="F78" s="5"/>
      <c r="G78" s="5"/>
    </row>
    <row r="79" spans="1:7" ht="38.25" customHeight="1">
      <c r="A79" s="191" t="s">
        <v>68</v>
      </c>
      <c r="B79" s="198"/>
      <c r="C79" s="198"/>
      <c r="D79" s="169"/>
      <c r="E79" s="5"/>
      <c r="F79" s="5"/>
      <c r="G79" s="5"/>
    </row>
    <row r="80" spans="1:7" ht="42" customHeight="1">
      <c r="A80" s="191" t="s">
        <v>86</v>
      </c>
      <c r="B80" s="191"/>
      <c r="C80" s="198"/>
      <c r="D80" s="30"/>
      <c r="E80" s="31"/>
      <c r="F80" s="197" t="s">
        <v>87</v>
      </c>
      <c r="G80" s="197"/>
    </row>
    <row r="81" spans="1:7" ht="18.75" customHeight="1">
      <c r="A81" s="213"/>
      <c r="B81" s="213"/>
      <c r="C81" s="198"/>
      <c r="D81" s="173" t="s">
        <v>30</v>
      </c>
      <c r="E81" s="5"/>
      <c r="F81" s="190" t="s">
        <v>31</v>
      </c>
      <c r="G81" s="190"/>
    </row>
    <row r="82" ht="15.75">
      <c r="B82" s="59" t="s">
        <v>84</v>
      </c>
    </row>
    <row r="83" ht="15.75">
      <c r="B83" s="59" t="s">
        <v>85</v>
      </c>
    </row>
  </sheetData>
  <sheetProtection/>
  <mergeCells count="46">
    <mergeCell ref="F76:G76"/>
    <mergeCell ref="A77:B77"/>
    <mergeCell ref="A79:C79"/>
    <mergeCell ref="A80:C81"/>
    <mergeCell ref="F80:G80"/>
    <mergeCell ref="F81:G81"/>
    <mergeCell ref="A47:B47"/>
    <mergeCell ref="A49:A50"/>
    <mergeCell ref="B49:G49"/>
    <mergeCell ref="B58:G58"/>
    <mergeCell ref="A74:C74"/>
    <mergeCell ref="A75:C75"/>
    <mergeCell ref="F75:G75"/>
    <mergeCell ref="B32:G32"/>
    <mergeCell ref="B33:G33"/>
    <mergeCell ref="B34:G34"/>
    <mergeCell ref="B35:G35"/>
    <mergeCell ref="B36:G36"/>
    <mergeCell ref="A38:A39"/>
    <mergeCell ref="B38:G38"/>
    <mergeCell ref="B25:G25"/>
    <mergeCell ref="B26:G26"/>
    <mergeCell ref="B27:G27"/>
    <mergeCell ref="B28:G28"/>
    <mergeCell ref="B30:G30"/>
    <mergeCell ref="B31:D31"/>
    <mergeCell ref="A18:A19"/>
    <mergeCell ref="D18:G18"/>
    <mergeCell ref="D19:G19"/>
    <mergeCell ref="B20:G20"/>
    <mergeCell ref="B21:G21"/>
    <mergeCell ref="B23:F23"/>
    <mergeCell ref="A14:A15"/>
    <mergeCell ref="C14:C15"/>
    <mergeCell ref="D14:G14"/>
    <mergeCell ref="D15:G15"/>
    <mergeCell ref="A16:A17"/>
    <mergeCell ref="C16:C17"/>
    <mergeCell ref="D16:G16"/>
    <mergeCell ref="D17:G17"/>
    <mergeCell ref="E1:F1"/>
    <mergeCell ref="E3:F3"/>
    <mergeCell ref="E4:G4"/>
    <mergeCell ref="E5:G5"/>
    <mergeCell ref="A10:G10"/>
    <mergeCell ref="A11:G11"/>
  </mergeCells>
  <printOptions/>
  <pageMargins left="0.18" right="0.16" top="0.52" bottom="0.29" header="0.3" footer="0.3"/>
  <pageSetup horizontalDpi="600" verticalDpi="600" orientation="landscape" paperSize="9" scale="91" r:id="rId1"/>
  <rowBreaks count="3" manualBreakCount="3">
    <brk id="20" max="6" man="1"/>
    <brk id="49" max="6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zoomScalePageLayoutView="0" workbookViewId="0" topLeftCell="A1">
      <selection activeCell="E6" sqref="E6:G6"/>
    </sheetView>
  </sheetViews>
  <sheetFormatPr defaultColWidth="21.57421875" defaultRowHeight="15"/>
  <cols>
    <col min="1" max="1" width="6.57421875" style="2" customWidth="1"/>
    <col min="2" max="2" width="28.28125" style="2" customWidth="1"/>
    <col min="3" max="16384" width="21.57421875" style="2" customWidth="1"/>
  </cols>
  <sheetData>
    <row r="1" spans="1:7" ht="80.25" customHeight="1">
      <c r="A1" s="105"/>
      <c r="E1" s="182" t="s">
        <v>72</v>
      </c>
      <c r="F1" s="182"/>
      <c r="G1" s="102"/>
    </row>
    <row r="2" spans="1:7" ht="21" customHeight="1">
      <c r="A2" s="105"/>
      <c r="E2" s="98" t="s">
        <v>0</v>
      </c>
      <c r="F2" s="5"/>
      <c r="G2" s="5"/>
    </row>
    <row r="3" spans="1:7" ht="30" customHeight="1">
      <c r="A3" s="105"/>
      <c r="B3" s="105"/>
      <c r="E3" s="183" t="s">
        <v>70</v>
      </c>
      <c r="F3" s="183"/>
      <c r="G3" s="12"/>
    </row>
    <row r="4" spans="1:7" ht="37.5" customHeight="1">
      <c r="A4" s="105"/>
      <c r="E4" s="184" t="s">
        <v>36</v>
      </c>
      <c r="F4" s="184"/>
      <c r="G4" s="184"/>
    </row>
    <row r="5" spans="1:7" ht="15.75" customHeight="1">
      <c r="A5" s="105"/>
      <c r="E5" s="185" t="s">
        <v>1</v>
      </c>
      <c r="F5" s="185"/>
      <c r="G5" s="185"/>
    </row>
    <row r="6" spans="1:7" ht="21" customHeight="1">
      <c r="A6" s="105"/>
      <c r="B6" s="105"/>
      <c r="E6" s="61">
        <v>43823</v>
      </c>
      <c r="F6" s="48" t="s">
        <v>73</v>
      </c>
      <c r="G6" s="44">
        <v>69</v>
      </c>
    </row>
    <row r="9" spans="1:7" ht="15.75">
      <c r="A9" s="202" t="s">
        <v>2</v>
      </c>
      <c r="B9" s="202"/>
      <c r="C9" s="202"/>
      <c r="D9" s="202"/>
      <c r="E9" s="202"/>
      <c r="F9" s="202"/>
      <c r="G9" s="202"/>
    </row>
    <row r="10" spans="1:7" ht="15.75">
      <c r="A10" s="202" t="s">
        <v>41</v>
      </c>
      <c r="B10" s="202"/>
      <c r="C10" s="202"/>
      <c r="D10" s="202"/>
      <c r="E10" s="202"/>
      <c r="F10" s="202"/>
      <c r="G10" s="202"/>
    </row>
    <row r="13" spans="1:7" ht="15.75" customHeight="1">
      <c r="A13" s="203" t="s">
        <v>3</v>
      </c>
      <c r="B13" s="14">
        <v>15</v>
      </c>
      <c r="C13" s="203"/>
      <c r="D13" s="204" t="s">
        <v>36</v>
      </c>
      <c r="E13" s="204"/>
      <c r="F13" s="204"/>
      <c r="G13" s="204"/>
    </row>
    <row r="14" spans="1:7" ht="15">
      <c r="A14" s="203"/>
      <c r="B14" s="108" t="s">
        <v>74</v>
      </c>
      <c r="C14" s="203"/>
      <c r="D14" s="205" t="s">
        <v>34</v>
      </c>
      <c r="E14" s="205"/>
      <c r="F14" s="205"/>
      <c r="G14" s="205"/>
    </row>
    <row r="15" spans="1:7" ht="15.75" customHeight="1">
      <c r="A15" s="203" t="s">
        <v>4</v>
      </c>
      <c r="B15" s="14">
        <v>151</v>
      </c>
      <c r="C15" s="203"/>
      <c r="D15" s="204" t="s">
        <v>36</v>
      </c>
      <c r="E15" s="204"/>
      <c r="F15" s="204"/>
      <c r="G15" s="204"/>
    </row>
    <row r="16" spans="1:7" ht="15">
      <c r="A16" s="203"/>
      <c r="B16" s="108" t="s">
        <v>74</v>
      </c>
      <c r="C16" s="203"/>
      <c r="D16" s="206" t="s">
        <v>33</v>
      </c>
      <c r="E16" s="206"/>
      <c r="F16" s="206"/>
      <c r="G16" s="206"/>
    </row>
    <row r="17" spans="1:7" ht="32.25" customHeight="1">
      <c r="A17" s="203" t="s">
        <v>5</v>
      </c>
      <c r="B17" s="14">
        <v>1517325</v>
      </c>
      <c r="C17" s="15" t="s">
        <v>58</v>
      </c>
      <c r="D17" s="204" t="s">
        <v>107</v>
      </c>
      <c r="E17" s="204"/>
      <c r="F17" s="204"/>
      <c r="G17" s="204"/>
    </row>
    <row r="18" spans="1:7" ht="15">
      <c r="A18" s="203"/>
      <c r="B18" s="108" t="s">
        <v>74</v>
      </c>
      <c r="C18" s="3" t="s">
        <v>6</v>
      </c>
      <c r="D18" s="205" t="s">
        <v>35</v>
      </c>
      <c r="E18" s="205"/>
      <c r="F18" s="205"/>
      <c r="G18" s="205"/>
    </row>
    <row r="19" spans="1:7" ht="42" customHeight="1">
      <c r="A19" s="104" t="s">
        <v>7</v>
      </c>
      <c r="B19" s="183" t="s">
        <v>147</v>
      </c>
      <c r="C19" s="183"/>
      <c r="D19" s="183"/>
      <c r="E19" s="183"/>
      <c r="F19" s="183"/>
      <c r="G19" s="183"/>
    </row>
    <row r="20" spans="1:7" ht="159" customHeight="1">
      <c r="A20" s="104" t="s">
        <v>8</v>
      </c>
      <c r="B20" s="183" t="s">
        <v>146</v>
      </c>
      <c r="C20" s="183"/>
      <c r="D20" s="183"/>
      <c r="E20" s="183"/>
      <c r="F20" s="183"/>
      <c r="G20" s="183"/>
    </row>
    <row r="21" spans="1:7" ht="15.75">
      <c r="A21" s="104"/>
      <c r="B21" s="101"/>
      <c r="C21" s="101"/>
      <c r="D21" s="101"/>
      <c r="E21" s="101"/>
      <c r="F21" s="101"/>
      <c r="G21" s="101"/>
    </row>
    <row r="22" spans="1:7" s="57" customFormat="1" ht="15.75">
      <c r="A22" s="104" t="s">
        <v>9</v>
      </c>
      <c r="B22" s="183" t="s">
        <v>75</v>
      </c>
      <c r="C22" s="183"/>
      <c r="D22" s="183"/>
      <c r="E22" s="183"/>
      <c r="F22" s="183"/>
      <c r="G22" s="101"/>
    </row>
    <row r="23" spans="1:7" ht="18.75">
      <c r="A23" s="97"/>
      <c r="B23" s="95"/>
      <c r="C23" s="95"/>
      <c r="D23" s="95"/>
      <c r="E23" s="95"/>
      <c r="F23" s="95"/>
      <c r="G23" s="95"/>
    </row>
    <row r="24" spans="1:7" ht="18.75">
      <c r="A24" s="99" t="s">
        <v>12</v>
      </c>
      <c r="B24" s="196" t="s">
        <v>76</v>
      </c>
      <c r="C24" s="196"/>
      <c r="D24" s="196"/>
      <c r="E24" s="196"/>
      <c r="F24" s="196"/>
      <c r="G24" s="196"/>
    </row>
    <row r="25" spans="1:7" ht="15.75">
      <c r="A25" s="99">
        <v>1</v>
      </c>
      <c r="B25" s="208" t="s">
        <v>108</v>
      </c>
      <c r="C25" s="208"/>
      <c r="D25" s="208"/>
      <c r="E25" s="208"/>
      <c r="F25" s="208"/>
      <c r="G25" s="208"/>
    </row>
    <row r="26" spans="1:7" ht="15.75">
      <c r="A26" s="99">
        <v>2</v>
      </c>
      <c r="B26" s="208" t="s">
        <v>79</v>
      </c>
      <c r="C26" s="208"/>
      <c r="D26" s="208"/>
      <c r="E26" s="208"/>
      <c r="F26" s="208"/>
      <c r="G26" s="208"/>
    </row>
    <row r="27" spans="1:7" ht="18.75">
      <c r="A27" s="96"/>
      <c r="B27" s="196"/>
      <c r="C27" s="196"/>
      <c r="D27" s="196"/>
      <c r="E27" s="196"/>
      <c r="F27" s="196"/>
      <c r="G27" s="196"/>
    </row>
    <row r="28" spans="1:7" ht="15.75">
      <c r="A28" s="104"/>
      <c r="B28" s="101"/>
      <c r="C28" s="101"/>
      <c r="D28" s="101"/>
      <c r="E28" s="101"/>
      <c r="F28" s="101"/>
      <c r="G28" s="101"/>
    </row>
    <row r="29" spans="1:7" ht="34.5" customHeight="1">
      <c r="A29" s="104" t="s">
        <v>10</v>
      </c>
      <c r="B29" s="183" t="s">
        <v>109</v>
      </c>
      <c r="C29" s="183"/>
      <c r="D29" s="183"/>
      <c r="E29" s="183"/>
      <c r="F29" s="183"/>
      <c r="G29" s="183"/>
    </row>
    <row r="30" spans="1:4" ht="31.5" customHeight="1">
      <c r="A30" s="104" t="s">
        <v>14</v>
      </c>
      <c r="B30" s="209" t="s">
        <v>11</v>
      </c>
      <c r="C30" s="209"/>
      <c r="D30" s="209"/>
    </row>
    <row r="31" ht="15.75">
      <c r="A31" s="1"/>
    </row>
    <row r="32" spans="1:7" ht="15.75">
      <c r="A32" s="99" t="s">
        <v>12</v>
      </c>
      <c r="B32" s="193" t="s">
        <v>13</v>
      </c>
      <c r="C32" s="193"/>
      <c r="D32" s="193"/>
      <c r="E32" s="193"/>
      <c r="F32" s="193"/>
      <c r="G32" s="193"/>
    </row>
    <row r="33" spans="1:7" ht="15.75" customHeight="1">
      <c r="A33" s="99">
        <v>1</v>
      </c>
      <c r="B33" s="224" t="s">
        <v>60</v>
      </c>
      <c r="C33" s="225"/>
      <c r="D33" s="225"/>
      <c r="E33" s="225"/>
      <c r="F33" s="225"/>
      <c r="G33" s="225"/>
    </row>
    <row r="34" spans="1:7" ht="15.75">
      <c r="A34" s="99"/>
      <c r="B34" s="224"/>
      <c r="C34" s="225"/>
      <c r="D34" s="225"/>
      <c r="E34" s="225"/>
      <c r="F34" s="225"/>
      <c r="G34" s="225"/>
    </row>
    <row r="35" spans="1:7" ht="15.75">
      <c r="A35" s="99"/>
      <c r="B35" s="224"/>
      <c r="C35" s="225"/>
      <c r="D35" s="225"/>
      <c r="E35" s="225"/>
      <c r="F35" s="225"/>
      <c r="G35" s="225"/>
    </row>
    <row r="36" ht="15.75">
      <c r="A36" s="1"/>
    </row>
    <row r="37" spans="1:7" ht="15.75">
      <c r="A37" s="203" t="s">
        <v>21</v>
      </c>
      <c r="B37" s="183" t="s">
        <v>15</v>
      </c>
      <c r="C37" s="183"/>
      <c r="D37" s="183"/>
      <c r="E37" s="183"/>
      <c r="F37" s="183"/>
      <c r="G37" s="183"/>
    </row>
    <row r="38" spans="1:2" ht="15.75">
      <c r="A38" s="203"/>
      <c r="B38" s="105" t="s">
        <v>16</v>
      </c>
    </row>
    <row r="39" ht="15.75">
      <c r="A39" s="1"/>
    </row>
    <row r="40" spans="1:6" ht="31.5">
      <c r="A40" s="99" t="s">
        <v>12</v>
      </c>
      <c r="B40" s="99" t="s">
        <v>17</v>
      </c>
      <c r="C40" s="99" t="s">
        <v>18</v>
      </c>
      <c r="D40" s="99" t="s">
        <v>19</v>
      </c>
      <c r="E40" s="99" t="s">
        <v>20</v>
      </c>
      <c r="F40" s="11"/>
    </row>
    <row r="41" spans="1:6" ht="15.75">
      <c r="A41" s="99">
        <v>1</v>
      </c>
      <c r="B41" s="99">
        <v>2</v>
      </c>
      <c r="C41" s="99">
        <v>3</v>
      </c>
      <c r="D41" s="99">
        <v>4</v>
      </c>
      <c r="E41" s="99">
        <v>5</v>
      </c>
      <c r="F41" s="11"/>
    </row>
    <row r="42" spans="1:6" ht="44.25" customHeight="1">
      <c r="A42" s="99">
        <v>1</v>
      </c>
      <c r="B42" s="103" t="s">
        <v>81</v>
      </c>
      <c r="C42" s="24"/>
      <c r="D42" s="25">
        <v>5502313</v>
      </c>
      <c r="E42" s="25">
        <f>D42</f>
        <v>5502313</v>
      </c>
      <c r="F42" s="50"/>
    </row>
    <row r="43" spans="1:6" ht="55.5" customHeight="1" hidden="1">
      <c r="A43" s="99"/>
      <c r="B43" s="106"/>
      <c r="C43" s="99"/>
      <c r="D43" s="109"/>
      <c r="E43" s="109"/>
      <c r="F43" s="110"/>
    </row>
    <row r="44" spans="1:6" ht="43.5" customHeight="1" hidden="1">
      <c r="A44" s="99"/>
      <c r="B44" s="106"/>
      <c r="C44" s="99"/>
      <c r="D44" s="109"/>
      <c r="E44" s="109"/>
      <c r="F44" s="110"/>
    </row>
    <row r="45" spans="1:6" ht="57.75" customHeight="1" hidden="1">
      <c r="A45" s="99"/>
      <c r="B45" s="106"/>
      <c r="C45" s="99"/>
      <c r="D45" s="109"/>
      <c r="E45" s="109"/>
      <c r="F45" s="110"/>
    </row>
    <row r="46" spans="1:6" ht="15.75">
      <c r="A46" s="193" t="s">
        <v>20</v>
      </c>
      <c r="B46" s="193"/>
      <c r="C46" s="24">
        <f>SUM(C42:C42)</f>
        <v>0</v>
      </c>
      <c r="D46" s="25">
        <f>SUM(D42:D45)</f>
        <v>5502313</v>
      </c>
      <c r="E46" s="25">
        <f>SUM(E42:E45)</f>
        <v>5502313</v>
      </c>
      <c r="F46" s="50"/>
    </row>
    <row r="47" ht="15.75">
      <c r="A47" s="1"/>
    </row>
    <row r="48" spans="1:7" ht="15.75">
      <c r="A48" s="203" t="s">
        <v>24</v>
      </c>
      <c r="B48" s="183" t="s">
        <v>22</v>
      </c>
      <c r="C48" s="183"/>
      <c r="D48" s="183"/>
      <c r="E48" s="183"/>
      <c r="F48" s="183"/>
      <c r="G48" s="183"/>
    </row>
    <row r="49" spans="1:2" ht="15.75">
      <c r="A49" s="203"/>
      <c r="B49" s="105" t="s">
        <v>16</v>
      </c>
    </row>
    <row r="50" ht="15.75">
      <c r="A50" s="1"/>
    </row>
    <row r="51" spans="2:5" ht="31.5">
      <c r="B51" s="99" t="s">
        <v>23</v>
      </c>
      <c r="C51" s="99" t="s">
        <v>18</v>
      </c>
      <c r="D51" s="99" t="s">
        <v>19</v>
      </c>
      <c r="E51" s="99" t="s">
        <v>20</v>
      </c>
    </row>
    <row r="52" spans="2:5" ht="15.75">
      <c r="B52" s="99">
        <v>1</v>
      </c>
      <c r="C52" s="99">
        <v>2</v>
      </c>
      <c r="D52" s="99">
        <v>3</v>
      </c>
      <c r="E52" s="99">
        <v>4</v>
      </c>
    </row>
    <row r="53" spans="2:5" ht="15.75">
      <c r="B53" s="107"/>
      <c r="C53" s="107"/>
      <c r="D53" s="107"/>
      <c r="E53" s="107"/>
    </row>
    <row r="54" spans="2:5" ht="15.75">
      <c r="B54" s="107"/>
      <c r="C54" s="107"/>
      <c r="D54" s="107"/>
      <c r="E54" s="107"/>
    </row>
    <row r="55" spans="2:5" ht="15.75">
      <c r="B55" s="107" t="s">
        <v>20</v>
      </c>
      <c r="C55" s="107"/>
      <c r="D55" s="107"/>
      <c r="E55" s="107"/>
    </row>
    <row r="56" ht="15.75">
      <c r="A56" s="1"/>
    </row>
    <row r="57" spans="1:7" ht="15.75">
      <c r="A57" s="104" t="s">
        <v>77</v>
      </c>
      <c r="B57" s="183" t="s">
        <v>25</v>
      </c>
      <c r="C57" s="183"/>
      <c r="D57" s="183"/>
      <c r="E57" s="183"/>
      <c r="F57" s="183"/>
      <c r="G57" s="183"/>
    </row>
    <row r="58" ht="15.75">
      <c r="A58" s="1"/>
    </row>
    <row r="59" spans="1:7" ht="46.5" customHeight="1">
      <c r="A59" s="99" t="s">
        <v>12</v>
      </c>
      <c r="B59" s="99" t="s">
        <v>26</v>
      </c>
      <c r="C59" s="99" t="s">
        <v>27</v>
      </c>
      <c r="D59" s="99" t="s">
        <v>28</v>
      </c>
      <c r="E59" s="99" t="s">
        <v>18</v>
      </c>
      <c r="F59" s="99" t="s">
        <v>19</v>
      </c>
      <c r="G59" s="99" t="s">
        <v>20</v>
      </c>
    </row>
    <row r="60" spans="1:7" ht="15.75">
      <c r="A60" s="99">
        <v>1</v>
      </c>
      <c r="B60" s="99">
        <v>2</v>
      </c>
      <c r="C60" s="99">
        <v>3</v>
      </c>
      <c r="D60" s="99">
        <v>4</v>
      </c>
      <c r="E60" s="99">
        <v>5</v>
      </c>
      <c r="F60" s="99">
        <v>6</v>
      </c>
      <c r="G60" s="99">
        <v>7</v>
      </c>
    </row>
    <row r="61" spans="1:7" ht="15.75">
      <c r="A61" s="16">
        <v>1</v>
      </c>
      <c r="B61" s="17" t="s">
        <v>42</v>
      </c>
      <c r="C61" s="18"/>
      <c r="D61" s="18"/>
      <c r="E61" s="18"/>
      <c r="F61" s="18"/>
      <c r="G61" s="19"/>
    </row>
    <row r="62" spans="1:7" ht="47.25">
      <c r="A62" s="16"/>
      <c r="B62" s="13" t="s">
        <v>62</v>
      </c>
      <c r="C62" s="20" t="s">
        <v>45</v>
      </c>
      <c r="D62" s="62" t="s">
        <v>49</v>
      </c>
      <c r="E62" s="21"/>
      <c r="F62" s="27">
        <f>D42</f>
        <v>5502313</v>
      </c>
      <c r="G62" s="27">
        <f>F62</f>
        <v>5502313</v>
      </c>
    </row>
    <row r="63" spans="1:7" ht="15.75">
      <c r="A63" s="16">
        <v>2</v>
      </c>
      <c r="B63" s="22" t="s">
        <v>43</v>
      </c>
      <c r="C63" s="20"/>
      <c r="D63" s="62"/>
      <c r="E63" s="21"/>
      <c r="F63" s="26"/>
      <c r="G63" s="27"/>
    </row>
    <row r="64" spans="1:7" ht="47.25">
      <c r="A64" s="16"/>
      <c r="B64" s="13" t="s">
        <v>63</v>
      </c>
      <c r="C64" s="20" t="s">
        <v>37</v>
      </c>
      <c r="D64" s="62" t="s">
        <v>51</v>
      </c>
      <c r="E64" s="21"/>
      <c r="F64" s="26">
        <v>1</v>
      </c>
      <c r="G64" s="27">
        <f>F64</f>
        <v>1</v>
      </c>
    </row>
    <row r="65" spans="1:7" ht="15.75">
      <c r="A65" s="16">
        <v>3</v>
      </c>
      <c r="B65" s="22" t="s">
        <v>44</v>
      </c>
      <c r="C65" s="20"/>
      <c r="D65" s="62"/>
      <c r="E65" s="21"/>
      <c r="F65" s="26"/>
      <c r="G65" s="27"/>
    </row>
    <row r="66" spans="1:7" ht="47.25">
      <c r="A66" s="16"/>
      <c r="B66" s="13" t="s">
        <v>64</v>
      </c>
      <c r="C66" s="20" t="s">
        <v>45</v>
      </c>
      <c r="D66" s="62" t="s">
        <v>38</v>
      </c>
      <c r="E66" s="21"/>
      <c r="F66" s="27">
        <f>F62/F64</f>
        <v>5502313</v>
      </c>
      <c r="G66" s="27">
        <f>G62/G64</f>
        <v>5502313</v>
      </c>
    </row>
    <row r="67" spans="1:7" ht="15.75">
      <c r="A67" s="16">
        <v>4</v>
      </c>
      <c r="B67" s="22" t="s">
        <v>46</v>
      </c>
      <c r="C67" s="20"/>
      <c r="D67" s="62"/>
      <c r="E67" s="21"/>
      <c r="F67" s="26"/>
      <c r="G67" s="27"/>
    </row>
    <row r="68" spans="1:7" ht="39" customHeight="1">
      <c r="A68" s="23"/>
      <c r="B68" s="13" t="s">
        <v>65</v>
      </c>
      <c r="C68" s="20" t="s">
        <v>39</v>
      </c>
      <c r="D68" s="62" t="s">
        <v>38</v>
      </c>
      <c r="E68" s="21"/>
      <c r="F68" s="26">
        <v>16.5</v>
      </c>
      <c r="G68" s="28">
        <f>F68</f>
        <v>16.5</v>
      </c>
    </row>
    <row r="69" spans="1:7" ht="78.75">
      <c r="A69" s="23"/>
      <c r="B69" s="13" t="s">
        <v>66</v>
      </c>
      <c r="C69" s="20" t="s">
        <v>39</v>
      </c>
      <c r="D69" s="62" t="s">
        <v>38</v>
      </c>
      <c r="E69" s="21"/>
      <c r="F69" s="29">
        <v>100</v>
      </c>
      <c r="G69" s="28">
        <f>F69</f>
        <v>100</v>
      </c>
    </row>
    <row r="70" spans="1:7" ht="63">
      <c r="A70" s="23"/>
      <c r="B70" s="13" t="s">
        <v>67</v>
      </c>
      <c r="C70" s="20" t="s">
        <v>39</v>
      </c>
      <c r="D70" s="62" t="s">
        <v>38</v>
      </c>
      <c r="E70" s="21"/>
      <c r="F70" s="29">
        <v>710.1</v>
      </c>
      <c r="G70" s="28">
        <f>F70</f>
        <v>710.1</v>
      </c>
    </row>
    <row r="71" spans="1:7" ht="15.75">
      <c r="A71" s="10"/>
      <c r="B71" s="10"/>
      <c r="C71" s="11"/>
      <c r="D71" s="11"/>
      <c r="E71" s="11"/>
      <c r="F71" s="11"/>
      <c r="G71" s="11"/>
    </row>
    <row r="72" ht="15.75">
      <c r="A72" s="1"/>
    </row>
    <row r="73" spans="1:7" ht="15.75" customHeight="1">
      <c r="A73" s="195" t="s">
        <v>29</v>
      </c>
      <c r="B73" s="195"/>
      <c r="C73" s="195"/>
      <c r="D73" s="98"/>
      <c r="E73" s="5"/>
      <c r="F73" s="5"/>
      <c r="G73" s="5"/>
    </row>
    <row r="74" spans="1:7" ht="21.75" customHeight="1">
      <c r="A74" s="195" t="s">
        <v>78</v>
      </c>
      <c r="B74" s="195"/>
      <c r="C74" s="195"/>
      <c r="D74" s="30"/>
      <c r="E74" s="31"/>
      <c r="F74" s="197" t="s">
        <v>69</v>
      </c>
      <c r="G74" s="197"/>
    </row>
    <row r="75" spans="1:7" ht="15.75" customHeight="1">
      <c r="A75" s="6"/>
      <c r="B75" s="97"/>
      <c r="C75" s="5"/>
      <c r="D75" s="100" t="s">
        <v>30</v>
      </c>
      <c r="E75" s="5"/>
      <c r="F75" s="190" t="s">
        <v>31</v>
      </c>
      <c r="G75" s="190"/>
    </row>
    <row r="76" spans="1:7" ht="15.75" customHeight="1">
      <c r="A76" s="191" t="s">
        <v>32</v>
      </c>
      <c r="B76" s="191"/>
      <c r="C76" s="97"/>
      <c r="D76" s="97"/>
      <c r="E76" s="5"/>
      <c r="F76" s="5"/>
      <c r="G76" s="5"/>
    </row>
    <row r="77" spans="1:7" ht="15.75" customHeight="1">
      <c r="A77" s="95"/>
      <c r="B77" s="95"/>
      <c r="C77" s="97"/>
      <c r="D77" s="97"/>
      <c r="E77" s="5"/>
      <c r="F77" s="5"/>
      <c r="G77" s="5"/>
    </row>
    <row r="78" spans="1:7" ht="37.5" customHeight="1">
      <c r="A78" s="191" t="s">
        <v>68</v>
      </c>
      <c r="B78" s="198"/>
      <c r="C78" s="198"/>
      <c r="D78" s="97"/>
      <c r="E78" s="5"/>
      <c r="F78" s="5"/>
      <c r="G78" s="5"/>
    </row>
    <row r="79" spans="1:7" ht="30" customHeight="1">
      <c r="A79" s="191" t="s">
        <v>86</v>
      </c>
      <c r="B79" s="191"/>
      <c r="C79" s="198"/>
      <c r="D79" s="30"/>
      <c r="E79" s="31"/>
      <c r="F79" s="197" t="s">
        <v>87</v>
      </c>
      <c r="G79" s="197"/>
    </row>
    <row r="80" spans="1:7" ht="18.75" customHeight="1">
      <c r="A80" s="213"/>
      <c r="B80" s="213"/>
      <c r="C80" s="198"/>
      <c r="D80" s="100" t="s">
        <v>30</v>
      </c>
      <c r="E80" s="5"/>
      <c r="F80" s="190" t="s">
        <v>31</v>
      </c>
      <c r="G80" s="190"/>
    </row>
    <row r="81" ht="15.75">
      <c r="B81" s="59" t="s">
        <v>84</v>
      </c>
    </row>
    <row r="82" ht="15.75">
      <c r="B82" s="59" t="s">
        <v>85</v>
      </c>
    </row>
  </sheetData>
  <sheetProtection/>
  <mergeCells count="45">
    <mergeCell ref="F75:G75"/>
    <mergeCell ref="A76:B76"/>
    <mergeCell ref="A78:C78"/>
    <mergeCell ref="A79:C80"/>
    <mergeCell ref="F79:G79"/>
    <mergeCell ref="F80:G80"/>
    <mergeCell ref="A46:B46"/>
    <mergeCell ref="A48:A49"/>
    <mergeCell ref="B48:G48"/>
    <mergeCell ref="B57:G57"/>
    <mergeCell ref="A73:C73"/>
    <mergeCell ref="A74:C74"/>
    <mergeCell ref="F74:G74"/>
    <mergeCell ref="B32:G32"/>
    <mergeCell ref="B33:G33"/>
    <mergeCell ref="B34:G34"/>
    <mergeCell ref="B35:G35"/>
    <mergeCell ref="A37:A38"/>
    <mergeCell ref="B37:G37"/>
    <mergeCell ref="B24:G24"/>
    <mergeCell ref="B25:G25"/>
    <mergeCell ref="B26:G26"/>
    <mergeCell ref="B27:G27"/>
    <mergeCell ref="B29:G29"/>
    <mergeCell ref="B30:D30"/>
    <mergeCell ref="A17:A18"/>
    <mergeCell ref="D17:G17"/>
    <mergeCell ref="D18:G18"/>
    <mergeCell ref="B19:G19"/>
    <mergeCell ref="B20:G20"/>
    <mergeCell ref="B22:F22"/>
    <mergeCell ref="A13:A14"/>
    <mergeCell ref="C13:C14"/>
    <mergeCell ref="D13:G13"/>
    <mergeCell ref="D14:G14"/>
    <mergeCell ref="A15:A16"/>
    <mergeCell ref="C15:C16"/>
    <mergeCell ref="D15:G15"/>
    <mergeCell ref="D16:G16"/>
    <mergeCell ref="E1:F1"/>
    <mergeCell ref="E3:F3"/>
    <mergeCell ref="E4:G4"/>
    <mergeCell ref="E5:G5"/>
    <mergeCell ref="A9:G9"/>
    <mergeCell ref="A10:G10"/>
  </mergeCells>
  <printOptions/>
  <pageMargins left="0.18" right="0.16" top="0.52" bottom="0.29" header="0.3" footer="0.3"/>
  <pageSetup horizontalDpi="600" verticalDpi="600" orientation="landscape" paperSize="9" scale="93" r:id="rId1"/>
  <rowBreaks count="3" manualBreakCount="3">
    <brk id="19" max="6" man="1"/>
    <brk id="42" max="255" man="1"/>
    <brk id="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2019-12-24T07:20:36Z</cp:lastPrinted>
  <dcterms:created xsi:type="dcterms:W3CDTF">2018-12-28T08:43:53Z</dcterms:created>
  <dcterms:modified xsi:type="dcterms:W3CDTF">2019-12-26T10:00:05Z</dcterms:modified>
  <cp:category/>
  <cp:version/>
  <cp:contentType/>
  <cp:contentStatus/>
</cp:coreProperties>
</file>