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40" activeTab="6"/>
  </bookViews>
  <sheets>
    <sheet name="паспорт 0160" sheetId="1" r:id="rId1"/>
    <sheet name="паспорт 5031" sheetId="2" r:id="rId2"/>
    <sheet name="паспорт 7321" sheetId="3" r:id="rId3"/>
    <sheet name="паспорт 7322" sheetId="4" r:id="rId4"/>
    <sheet name="паспорт 7324" sheetId="5" r:id="rId5"/>
    <sheet name="паспорт 7325" sheetId="6" r:id="rId6"/>
    <sheet name="паспорт 7330" sheetId="7" r:id="rId7"/>
  </sheets>
  <definedNames>
    <definedName name="_xlnm.Print_Area" localSheetId="0">'паспорт 0160'!$A$1:$G$80</definedName>
    <definedName name="_xlnm.Print_Area" localSheetId="1">'паспорт 5031'!$A$1:$G$87</definedName>
    <definedName name="_xlnm.Print_Area" localSheetId="6">'паспорт 7330'!$A$1:$G$96</definedName>
  </definedNames>
  <calcPr fullCalcOnLoad="1"/>
</workbook>
</file>

<file path=xl/sharedStrings.xml><?xml version="1.0" encoding="utf-8"?>
<sst xmlns="http://schemas.openxmlformats.org/spreadsheetml/2006/main" count="772" uniqueCount="138">
  <si>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</si>
  <si>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</si>
  <si>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</si>
  <si>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</si>
  <si>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</si>
  <si>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</si>
  <si>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</si>
  <si>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</si>
  <si>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</si>
  <si>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</si>
  <si>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</si>
  <si>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</si>
  <si>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</si>
  <si>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</si>
  <si>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</si>
  <si>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</si>
  <si>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</si>
  <si>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</si>
  <si>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</si>
  <si>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</si>
  <si>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</si>
  <si>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</si>
  <si>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</si>
  <si>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</si>
  <si>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</si>
  <si>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</si>
  <si>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</si>
  <si>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</si>
  <si>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</si>
  <si>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</si>
  <si>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</si>
  <si>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</si>
  <si>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</si>
  <si>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</si>
  <si>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</si>
  <si>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</si>
  <si>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0111</t>
  </si>
  <si>
    <t>кількість штатних одиниць</t>
  </si>
  <si>
    <t>од.</t>
  </si>
  <si>
    <t>штатний розпис</t>
  </si>
  <si>
    <t>площа адміністративних приміщень</t>
  </si>
  <si>
    <t>журнал реєстрації</t>
  </si>
  <si>
    <t>розрахунок</t>
  </si>
  <si>
    <t>Витрати на утримання одної штатної одиниці</t>
  </si>
  <si>
    <t>%</t>
  </si>
  <si>
    <t>забезпечення виконання наданих законодавством повноважень у відповідній сфері</t>
  </si>
  <si>
    <t>Показник затрат</t>
  </si>
  <si>
    <t>м2</t>
  </si>
  <si>
    <t>договір</t>
  </si>
  <si>
    <t>Показник продукту</t>
  </si>
  <si>
    <t>Кількість отриманих листів, звернень, скарг, заяв</t>
  </si>
  <si>
    <t>од</t>
  </si>
  <si>
    <t>Показник ефективності</t>
  </si>
  <si>
    <t>Кількість виконаних листів, звернень, скарг, заяв на одного працівника</t>
  </si>
  <si>
    <t xml:space="preserve"> грн.</t>
  </si>
  <si>
    <t>Показник якості</t>
  </si>
  <si>
    <t>відсоток вчасно виконаних листів, звернень, заяв, скарг до їх загальної кількості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</si>
  <si>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комунальної власності</t>
    </r>
  </si>
  <si>
    <t xml:space="preserve"> Керівництво і управління у відповідній сфері у містах (місті Києві), селищах, селах, об'єднаних територіальних громадах</t>
  </si>
  <si>
    <t>обсяг видатків на капітальний ремонт об'єктів</t>
  </si>
  <si>
    <t>форма № 4-3м</t>
  </si>
  <si>
    <t>кількість об"єктів, які планується ремонтувати</t>
  </si>
  <si>
    <t>додаток  до рішення сесії</t>
  </si>
  <si>
    <t xml:space="preserve">середні витрати на капітальний ремонт одного об"єкту </t>
  </si>
  <si>
    <t>рівень готовності об"єктів  капітальниого ремонту</t>
  </si>
  <si>
    <t>темп зростання кількості об"єктів  капітального ремонту порівняно з попереднім роком</t>
  </si>
  <si>
    <t>темп зростання обсягу капітального ремонту з попереднім роком</t>
  </si>
  <si>
    <t>Будівництво освітніх установ та  закладів</t>
  </si>
  <si>
    <t>0443</t>
  </si>
  <si>
    <t>забезпечення будівництва об"єктів</t>
  </si>
  <si>
    <t>забезпечення проектування будівництва об"єктів</t>
  </si>
  <si>
    <t>забезпечення реконструкції об"єктів</t>
  </si>
  <si>
    <t>забезпечення проектування реконструкції об"єктів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</si>
  <si>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освітніх навчальних закладів</t>
    </r>
  </si>
  <si>
    <t>Будівництво медичних установ та закладів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</si>
  <si>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медичнихї установ та закладів</t>
    </r>
  </si>
  <si>
    <t>Будівництво установ та закладів культури</t>
  </si>
  <si>
    <r>
      <t xml:space="preserve">Мета бюджетної програми: 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культури</t>
    </r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</si>
  <si>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фізичної культури і спорту</t>
    </r>
  </si>
  <si>
    <t>Будівництво споруд, установ та закладів фізичної культури і спорту</t>
  </si>
  <si>
    <t>обсяг видатків на будівництво/ реконструкцію об'єктів</t>
  </si>
  <si>
    <t>кількість об"єктів, які планується будувати/ реконструювати</t>
  </si>
  <si>
    <t xml:space="preserve">середні витрати на будівництво/реконструкцію одного об"єкту </t>
  </si>
  <si>
    <t>рівень готовності об"єктів будівництва/реконструкції</t>
  </si>
  <si>
    <t>темп зростання кількості об"єктів будівництва/реконструкції порівняно з попереднім роком</t>
  </si>
  <si>
    <t>темп зростання обсягу будівництва/реконструкції порівняно з попереднім роком</t>
  </si>
  <si>
    <r>
      <t xml:space="preserve">Мета бюджетної програми: </t>
    </r>
    <r>
      <rPr>
        <i/>
        <sz val="14"/>
        <color indexed="8"/>
        <rFont val="Times New Roman"/>
        <family val="1"/>
      </rPr>
      <t xml:space="preserve">Керівництво і управління у відповідній сфері </t>
    </r>
  </si>
  <si>
    <t>М.Желізник</t>
  </si>
  <si>
    <t xml:space="preserve">Наказ / розпорядчий документ    </t>
  </si>
  <si>
    <t xml:space="preserve">ЗАТВЕРДЖЕНО
Наказ Міністерства фінансів України
26.08.2014  № 836 (у редакції наказу Міністерства фінансів України від 29 грудня 2018 року № 1209)
</t>
  </si>
  <si>
    <t>№</t>
  </si>
  <si>
    <t>(код)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</si>
  <si>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</si>
  <si>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</si>
  <si>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гривень</t>
  </si>
  <si>
    <t>11.</t>
  </si>
  <si>
    <t>бюджетних коштів/ заступник керівника установи</t>
  </si>
  <si>
    <t>ефективне використання капітальних вкладень</t>
  </si>
  <si>
    <t xml:space="preserve">реалізація державної політики в галузі будівництва, капітального ремонту  об’єктів комунальної власності </t>
  </si>
  <si>
    <t>Капітальне будівництво (придбання) інших об'єктів</t>
  </si>
  <si>
    <t>Реконструкція та реставрація інших об'єктів</t>
  </si>
  <si>
    <t xml:space="preserve">реалізація державної політики в галузі будівництва    освітніх установ та закладів </t>
  </si>
  <si>
    <t>Капітальний ремонт інших об'єктів</t>
  </si>
  <si>
    <t xml:space="preserve">реалізація державної політики в галузі будівництва  медичних установ та закладів </t>
  </si>
  <si>
    <t>реалізація державної політики в галузі будівництва   установ та закладів  культури</t>
  </si>
  <si>
    <t>реалізація державної політики в галузі будівництва   установ та закладів  фізичної культури і спорту</t>
  </si>
  <si>
    <t>Будівництво інших об'єктів  комунальної власності</t>
  </si>
  <si>
    <t>реалізація державної політики в галузі будівництва   інших об'єктів  комунальної власності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</si>
  <si>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безаварійного функціонування об`єктів комунальної власності</t>
    </r>
  </si>
  <si>
    <t>забезпечення реалізації державної та місцевої політики в галузі будівництва</t>
  </si>
  <si>
    <t>забезпечення виконання наданих законодавством повноважень у  сфері будівництва</t>
  </si>
  <si>
    <t>організаційне, інформаційно-аналітичне та матеріально-технічне забезпечення діяльності у відповідній сфері</t>
  </si>
  <si>
    <t xml:space="preserve">Дата погодження </t>
  </si>
  <si>
    <t>М. П.</t>
  </si>
  <si>
    <t>Відділ капітального будівництва Мукачівської міської ради</t>
  </si>
  <si>
    <t>Обсяг бюджетних призначень / бюджетних асигнувань - 2 881 456 гривень, у тому числі загального фонду - 1 856 548 гривень та спеціального фонду - 1 024 908 гривень.</t>
  </si>
  <si>
    <t>Фінансове управління  Мукачівської міської ради</t>
  </si>
  <si>
    <t>М.Тоба</t>
  </si>
  <si>
    <t>0810</t>
  </si>
  <si>
    <t>Утримання та навчально-тренувальна робота комунальних дитячо-юнацьких спортивних шкіл</t>
  </si>
  <si>
    <t>Начальник управління</t>
  </si>
  <si>
    <t>Відділ капітального будівництва  Мукачівської міської ради</t>
  </si>
  <si>
    <t>Відділ капітального будівництва  Мукачівської міської рвди</t>
  </si>
  <si>
    <t>Відділ капітального будівництва Мукачівської міської рвди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</si>
  <si>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2020 рік, рішення позачергової сесії Мукачівської міської ради  від 05.12.2019  № 1684  "Про бюджет Мукачівської міської об’єднаної територіальної громади на 2020 рік"
</t>
    </r>
  </si>
  <si>
    <t>Обсяг бюджетних призначень / бюджетних асигнувань - 200 000 гривень, у тому числі загального фонду - _________ гривень та спеціального фонду - 200 000 гривень.</t>
  </si>
  <si>
    <t>Начальника  управління</t>
  </si>
  <si>
    <t>забезпечення проектування  капітального ремонту об"єктів</t>
  </si>
  <si>
    <t xml:space="preserve"> рівень готовності проектної документації об"єктів  капітальниого ремонту</t>
  </si>
  <si>
    <t>обсяг видатків на проектування  капітального ремонту об'єктів</t>
  </si>
  <si>
    <t xml:space="preserve">середні витрати на проектування капітального ремонту одного об"єкту </t>
  </si>
  <si>
    <t>Фінансове управління Мукачівської міської ради</t>
  </si>
  <si>
    <t>Обсяг бюджетних призначень / бюджетних асигнувань - 3 490 000 гривень, у тому числі загального фонду - _________ гривень та спеціального фонду -3 490 000 гривень.</t>
  </si>
  <si>
    <t>Обсяг бюджетних призначень / бюджетних асигнувань -25 108 421 гривень, у тому числі загального фонду - _________ гривень та спеціального фонду -25 108 421 гривень.</t>
  </si>
  <si>
    <t>бюджетної програми місцевого бюджету на 2020 рік</t>
  </si>
  <si>
    <t>Обсяг бюджетних призначень / бюджетних асигнувань -4 200 000 гривень, у тому числі загального фонду - _________ гривень та спеціального фонду - 4 200 000 гривень.</t>
  </si>
  <si>
    <t>Обсяг бюджетних призначень / бюджетних асигнувань -30 817 573 гривень, у тому числі загального фонду - _________ гривень та спеціального фонду - 30 817 573 гривень.</t>
  </si>
  <si>
    <t>Обсяг бюджетних призначень / бюджетних асигнувань - 7 000 000  гривень, у тому числі загального фонду - _________ гривень та спеціального фонду - 7 000 000 гривень.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</si>
</sst>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 quotePrefix="1">
      <alignment horizontal="center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8" fillId="0" borderId="10" xfId="53" applyFont="1" applyFill="1" applyBorder="1" applyAlignment="1">
      <alignment vertical="top" wrapText="1"/>
      <protection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 quotePrefix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NumberFormat="1" applyFont="1" applyFill="1" applyBorder="1" applyAlignment="1">
      <alignment horizontal="right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>
      <alignment horizontal="right" wrapText="1"/>
      <protection/>
    </xf>
    <xf numFmtId="3" fontId="8" fillId="0" borderId="10" xfId="53" applyNumberFormat="1" applyFont="1" applyFill="1" applyBorder="1" applyAlignment="1">
      <alignment horizontal="right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82" fontId="8" fillId="0" borderId="10" xfId="53" applyNumberFormat="1" applyFont="1" applyFill="1" applyBorder="1" applyAlignment="1">
      <alignment horizontal="right" wrapText="1"/>
      <protection/>
    </xf>
    <xf numFmtId="181" fontId="8" fillId="0" borderId="10" xfId="53" applyNumberFormat="1" applyFont="1" applyFill="1" applyBorder="1" applyAlignment="1">
      <alignment horizontal="right" wrapText="1"/>
      <protection/>
    </xf>
    <xf numFmtId="0" fontId="53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right" vertical="center" wrapText="1"/>
      <protection/>
    </xf>
    <xf numFmtId="3" fontId="8" fillId="0" borderId="10" xfId="53" applyNumberFormat="1" applyFont="1" applyFill="1" applyBorder="1" applyAlignment="1">
      <alignment horizontal="right" vertical="center" wrapText="1"/>
      <protection/>
    </xf>
    <xf numFmtId="182" fontId="8" fillId="0" borderId="10" xfId="53" applyNumberFormat="1" applyFont="1" applyFill="1" applyBorder="1" applyAlignment="1">
      <alignment horizontal="right" vertical="center" wrapText="1"/>
      <protection/>
    </xf>
    <xf numFmtId="181" fontId="8" fillId="0" borderId="10" xfId="53" applyNumberFormat="1" applyFont="1" applyFill="1" applyBorder="1" applyAlignment="1">
      <alignment horizontal="right" vertical="center" wrapText="1"/>
      <protection/>
    </xf>
    <xf numFmtId="3" fontId="56" fillId="0" borderId="10" xfId="0" applyNumberFormat="1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vertical="center" wrapText="1"/>
      <protection/>
    </xf>
    <xf numFmtId="4" fontId="3" fillId="0" borderId="10" xfId="52" applyNumberFormat="1" applyFont="1" applyFill="1" applyBorder="1" applyAlignment="1">
      <alignment vertical="center" wrapText="1"/>
      <protection/>
    </xf>
    <xf numFmtId="182" fontId="3" fillId="0" borderId="10" xfId="52" applyNumberFormat="1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vertical="top" wrapText="1"/>
      <protection/>
    </xf>
    <xf numFmtId="3" fontId="9" fillId="0" borderId="10" xfId="52" applyNumberFormat="1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 wrapText="1"/>
      <protection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3" fontId="53" fillId="0" borderId="10" xfId="0" applyNumberFormat="1" applyFont="1" applyBorder="1" applyAlignment="1">
      <alignment vertical="center" wrapText="1"/>
    </xf>
    <xf numFmtId="3" fontId="59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left" wrapText="1"/>
    </xf>
    <xf numFmtId="0" fontId="58" fillId="0" borderId="0" xfId="0" applyFont="1" applyAlignment="1">
      <alignment horizontal="right"/>
    </xf>
    <xf numFmtId="3" fontId="56" fillId="0" borderId="0" xfId="0" applyNumberFormat="1" applyFont="1" applyBorder="1" applyAlignment="1">
      <alignment horizontal="center" vertical="center" wrapText="1"/>
    </xf>
    <xf numFmtId="3" fontId="59" fillId="0" borderId="12" xfId="0" applyNumberFormat="1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8" fillId="0" borderId="0" xfId="53" applyFont="1" applyFill="1" applyBorder="1" applyAlignment="1">
      <alignment vertical="top" wrapText="1"/>
      <protection/>
    </xf>
    <xf numFmtId="0" fontId="8" fillId="0" borderId="0" xfId="53" applyNumberFormat="1" applyFont="1" applyFill="1" applyBorder="1" applyAlignment="1">
      <alignment horizontal="center" vertical="top" wrapText="1"/>
      <protection/>
    </xf>
    <xf numFmtId="0" fontId="8" fillId="0" borderId="0" xfId="53" applyNumberFormat="1" applyFont="1" applyFill="1" applyBorder="1" applyAlignment="1">
      <alignment horizontal="right" wrapText="1"/>
      <protection/>
    </xf>
    <xf numFmtId="181" fontId="8" fillId="0" borderId="0" xfId="53" applyNumberFormat="1" applyFont="1" applyFill="1" applyBorder="1" applyAlignment="1">
      <alignment horizontal="right" vertical="center" wrapText="1"/>
      <protection/>
    </xf>
    <xf numFmtId="182" fontId="8" fillId="0" borderId="0" xfId="53" applyNumberFormat="1" applyFont="1" applyFill="1" applyBorder="1" applyAlignment="1">
      <alignment horizontal="right" vertical="center" wrapText="1"/>
      <protection/>
    </xf>
    <xf numFmtId="0" fontId="60" fillId="0" borderId="0" xfId="0" applyFont="1" applyAlignment="1">
      <alignment horizontal="center" vertical="top" wrapText="1"/>
    </xf>
    <xf numFmtId="3" fontId="53" fillId="0" borderId="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62" fillId="0" borderId="0" xfId="0" applyFont="1" applyAlignment="1">
      <alignment horizontal="justify" vertical="top" wrapText="1"/>
    </xf>
    <xf numFmtId="0" fontId="63" fillId="0" borderId="0" xfId="0" applyFont="1" applyAlignment="1">
      <alignment horizontal="justify" vertical="top" wrapText="1"/>
    </xf>
    <xf numFmtId="0" fontId="64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5" fillId="0" borderId="0" xfId="0" applyFont="1" applyAlignment="1">
      <alignment horizontal="justify"/>
    </xf>
    <xf numFmtId="14" fontId="58" fillId="0" borderId="11" xfId="0" applyNumberFormat="1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wrapText="1"/>
    </xf>
    <xf numFmtId="0" fontId="5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wrapText="1"/>
    </xf>
    <xf numFmtId="0" fontId="68" fillId="0" borderId="0" xfId="0" applyFont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0116 паспорт п 10" xfId="52"/>
    <cellStyle name="Обычный_1501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9" customWidth="1"/>
    <col min="2" max="2" width="33.421875" style="9" customWidth="1"/>
    <col min="3" max="3" width="24.57421875" style="9" customWidth="1"/>
    <col min="4" max="4" width="21.57421875" style="9" customWidth="1"/>
    <col min="5" max="5" width="23.00390625" style="9" customWidth="1"/>
    <col min="6" max="16384" width="21.57421875" style="9" customWidth="1"/>
  </cols>
  <sheetData>
    <row r="1" spans="1:7" ht="87" customHeight="1">
      <c r="A1" s="17"/>
      <c r="E1" s="144" t="s">
        <v>89</v>
      </c>
      <c r="F1" s="144"/>
      <c r="G1" s="88"/>
    </row>
    <row r="2" spans="1:5" ht="18.75">
      <c r="A2" s="17"/>
      <c r="E2" s="66" t="s">
        <v>0</v>
      </c>
    </row>
    <row r="3" spans="1:7" ht="24.75" customHeight="1">
      <c r="A3" s="17"/>
      <c r="B3" s="17"/>
      <c r="E3" s="138" t="s">
        <v>88</v>
      </c>
      <c r="F3" s="138"/>
      <c r="G3" s="20"/>
    </row>
    <row r="4" spans="1:7" ht="45" customHeight="1">
      <c r="A4" s="17"/>
      <c r="E4" s="145" t="s">
        <v>114</v>
      </c>
      <c r="F4" s="145"/>
      <c r="G4" s="145"/>
    </row>
    <row r="5" spans="5:7" ht="30.75" customHeight="1">
      <c r="E5" s="129" t="s">
        <v>1</v>
      </c>
      <c r="F5" s="129"/>
      <c r="G5" s="129"/>
    </row>
    <row r="6" spans="5:7" ht="18.75">
      <c r="E6" s="113">
        <v>43857</v>
      </c>
      <c r="F6" s="89" t="s">
        <v>90</v>
      </c>
      <c r="G6" s="76">
        <v>4</v>
      </c>
    </row>
    <row r="7" spans="1:7" ht="18.75">
      <c r="A7" s="130" t="s">
        <v>2</v>
      </c>
      <c r="B7" s="130"/>
      <c r="C7" s="130"/>
      <c r="D7" s="130"/>
      <c r="E7" s="130"/>
      <c r="F7" s="130"/>
      <c r="G7" s="130"/>
    </row>
    <row r="8" spans="1:7" ht="18.75">
      <c r="A8" s="130" t="s">
        <v>134</v>
      </c>
      <c r="B8" s="130"/>
      <c r="C8" s="130"/>
      <c r="D8" s="130"/>
      <c r="E8" s="130"/>
      <c r="F8" s="130"/>
      <c r="G8" s="130"/>
    </row>
    <row r="11" spans="1:7" ht="42.75" customHeight="1">
      <c r="A11" s="128" t="s">
        <v>3</v>
      </c>
      <c r="B11" s="5">
        <v>15</v>
      </c>
      <c r="C11" s="128"/>
      <c r="D11" s="136" t="s">
        <v>121</v>
      </c>
      <c r="E11" s="136"/>
      <c r="F11" s="136"/>
      <c r="G11" s="136"/>
    </row>
    <row r="12" spans="1:7" ht="18.75">
      <c r="A12" s="128"/>
      <c r="B12" s="104" t="s">
        <v>91</v>
      </c>
      <c r="C12" s="128"/>
      <c r="D12" s="131" t="s">
        <v>34</v>
      </c>
      <c r="E12" s="131"/>
      <c r="F12" s="131"/>
      <c r="G12" s="131"/>
    </row>
    <row r="13" spans="1:7" ht="38.25" customHeight="1">
      <c r="A13" s="128" t="s">
        <v>4</v>
      </c>
      <c r="B13" s="5">
        <v>151</v>
      </c>
      <c r="C13" s="128"/>
      <c r="D13" s="136" t="s">
        <v>121</v>
      </c>
      <c r="E13" s="136"/>
      <c r="F13" s="136"/>
      <c r="G13" s="136"/>
    </row>
    <row r="14" spans="1:7" ht="18.75">
      <c r="A14" s="128"/>
      <c r="B14" s="104" t="s">
        <v>91</v>
      </c>
      <c r="C14" s="128"/>
      <c r="D14" s="137" t="s">
        <v>33</v>
      </c>
      <c r="E14" s="137"/>
      <c r="F14" s="137"/>
      <c r="G14" s="137"/>
    </row>
    <row r="15" spans="1:7" ht="41.25" customHeight="1">
      <c r="A15" s="128" t="s">
        <v>5</v>
      </c>
      <c r="B15" s="5">
        <v>1510160</v>
      </c>
      <c r="C15" s="6" t="s">
        <v>36</v>
      </c>
      <c r="D15" s="136" t="s">
        <v>58</v>
      </c>
      <c r="E15" s="136"/>
      <c r="F15" s="136"/>
      <c r="G15" s="136"/>
    </row>
    <row r="16" spans="1:7" ht="18.75">
      <c r="A16" s="128"/>
      <c r="B16" s="104" t="s">
        <v>91</v>
      </c>
      <c r="C16" s="102" t="s">
        <v>6</v>
      </c>
      <c r="D16" s="131" t="s">
        <v>35</v>
      </c>
      <c r="E16" s="131"/>
      <c r="F16" s="131"/>
      <c r="G16" s="131"/>
    </row>
    <row r="17" spans="1:7" ht="42" customHeight="1">
      <c r="A17" s="16" t="s">
        <v>7</v>
      </c>
      <c r="B17" s="134" t="s">
        <v>115</v>
      </c>
      <c r="C17" s="134"/>
      <c r="D17" s="134"/>
      <c r="E17" s="134"/>
      <c r="F17" s="134"/>
      <c r="G17" s="134"/>
    </row>
    <row r="18" spans="1:7" ht="56.25" customHeight="1">
      <c r="A18" s="16" t="s">
        <v>8</v>
      </c>
      <c r="B18" s="138" t="s">
        <v>124</v>
      </c>
      <c r="C18" s="138"/>
      <c r="D18" s="138"/>
      <c r="E18" s="138"/>
      <c r="F18" s="138"/>
      <c r="G18" s="138"/>
    </row>
    <row r="19" spans="1:7" ht="21" customHeight="1">
      <c r="A19" s="70"/>
      <c r="B19" s="67"/>
      <c r="C19" s="67"/>
      <c r="D19" s="67"/>
      <c r="E19" s="67"/>
      <c r="F19" s="67"/>
      <c r="G19" s="67"/>
    </row>
    <row r="20" spans="1:7" ht="18.75">
      <c r="A20" s="77" t="s">
        <v>9</v>
      </c>
      <c r="B20" s="134" t="s">
        <v>92</v>
      </c>
      <c r="C20" s="134"/>
      <c r="D20" s="134"/>
      <c r="E20" s="134"/>
      <c r="F20" s="134"/>
      <c r="G20" s="81"/>
    </row>
    <row r="21" spans="1:7" ht="18.75">
      <c r="A21" s="70"/>
      <c r="B21" s="67"/>
      <c r="C21" s="67"/>
      <c r="D21" s="67"/>
      <c r="E21" s="67"/>
      <c r="F21" s="67"/>
      <c r="G21" s="67"/>
    </row>
    <row r="22" spans="1:7" s="103" customFormat="1" ht="15.75">
      <c r="A22" s="85" t="s">
        <v>12</v>
      </c>
      <c r="B22" s="139" t="s">
        <v>93</v>
      </c>
      <c r="C22" s="139"/>
      <c r="D22" s="139"/>
      <c r="E22" s="139"/>
      <c r="F22" s="139"/>
      <c r="G22" s="139"/>
    </row>
    <row r="23" spans="1:7" ht="18.75" customHeight="1">
      <c r="A23" s="69">
        <v>1</v>
      </c>
      <c r="B23" s="135" t="s">
        <v>111</v>
      </c>
      <c r="C23" s="135"/>
      <c r="D23" s="135"/>
      <c r="E23" s="135"/>
      <c r="F23" s="135"/>
      <c r="G23" s="135"/>
    </row>
    <row r="24" spans="1:7" ht="18.75" customHeight="1">
      <c r="A24" s="69">
        <v>2</v>
      </c>
      <c r="B24" s="135" t="s">
        <v>109</v>
      </c>
      <c r="C24" s="135"/>
      <c r="D24" s="135"/>
      <c r="E24" s="135"/>
      <c r="F24" s="135"/>
      <c r="G24" s="135"/>
    </row>
    <row r="25" spans="1:7" ht="18.75">
      <c r="A25" s="69"/>
      <c r="B25" s="135"/>
      <c r="C25" s="135"/>
      <c r="D25" s="135"/>
      <c r="E25" s="135"/>
      <c r="F25" s="135"/>
      <c r="G25" s="135"/>
    </row>
    <row r="26" spans="1:7" ht="18.75">
      <c r="A26" s="58"/>
      <c r="B26" s="58"/>
      <c r="C26" s="58"/>
      <c r="D26" s="58"/>
      <c r="E26" s="58"/>
      <c r="F26" s="58"/>
      <c r="G26" s="58"/>
    </row>
    <row r="27" spans="1:7" ht="18.75">
      <c r="A27" s="70" t="s">
        <v>10</v>
      </c>
      <c r="B27" s="134" t="s">
        <v>86</v>
      </c>
      <c r="C27" s="134"/>
      <c r="D27" s="134"/>
      <c r="E27" s="134"/>
      <c r="F27" s="134"/>
      <c r="G27" s="134"/>
    </row>
    <row r="28" spans="1:4" ht="18.75">
      <c r="A28" s="70" t="s">
        <v>14</v>
      </c>
      <c r="B28" s="132" t="s">
        <v>11</v>
      </c>
      <c r="C28" s="132"/>
      <c r="D28" s="132"/>
    </row>
    <row r="29" ht="18.75">
      <c r="A29" s="7"/>
    </row>
    <row r="30" spans="1:7" s="103" customFormat="1" ht="15.75">
      <c r="A30" s="85" t="s">
        <v>12</v>
      </c>
      <c r="B30" s="139" t="s">
        <v>13</v>
      </c>
      <c r="C30" s="139"/>
      <c r="D30" s="139"/>
      <c r="E30" s="139"/>
      <c r="F30" s="139"/>
      <c r="G30" s="139"/>
    </row>
    <row r="31" spans="1:7" ht="18.75">
      <c r="A31" s="15">
        <v>1</v>
      </c>
      <c r="B31" s="135" t="s">
        <v>45</v>
      </c>
      <c r="C31" s="135"/>
      <c r="D31" s="135"/>
      <c r="E31" s="135"/>
      <c r="F31" s="135"/>
      <c r="G31" s="135"/>
    </row>
    <row r="32" spans="1:7" ht="18.75">
      <c r="A32" s="15"/>
      <c r="B32" s="135"/>
      <c r="C32" s="135"/>
      <c r="D32" s="135"/>
      <c r="E32" s="135"/>
      <c r="F32" s="135"/>
      <c r="G32" s="135"/>
    </row>
    <row r="33" ht="18.75">
      <c r="A33" s="7"/>
    </row>
    <row r="34" spans="1:7" ht="18.75">
      <c r="A34" s="128" t="s">
        <v>21</v>
      </c>
      <c r="B34" s="134" t="s">
        <v>15</v>
      </c>
      <c r="C34" s="134"/>
      <c r="D34" s="134"/>
      <c r="E34" s="134"/>
      <c r="F34" s="134"/>
      <c r="G34" s="134"/>
    </row>
    <row r="35" spans="1:6" ht="18.75">
      <c r="A35" s="128"/>
      <c r="B35" s="17"/>
      <c r="F35" s="9" t="s">
        <v>94</v>
      </c>
    </row>
    <row r="36" ht="18.75">
      <c r="A36" s="7"/>
    </row>
    <row r="37" spans="1:6" ht="37.5">
      <c r="A37" s="15" t="s">
        <v>12</v>
      </c>
      <c r="B37" s="15" t="s">
        <v>17</v>
      </c>
      <c r="C37" s="69" t="s">
        <v>18</v>
      </c>
      <c r="D37" s="69" t="s">
        <v>19</v>
      </c>
      <c r="E37" s="69" t="s">
        <v>20</v>
      </c>
      <c r="F37" s="58"/>
    </row>
    <row r="38" spans="1:6" ht="18.75">
      <c r="A38" s="15">
        <v>1</v>
      </c>
      <c r="B38" s="15">
        <v>2</v>
      </c>
      <c r="C38" s="69">
        <v>3</v>
      </c>
      <c r="D38" s="69">
        <v>4</v>
      </c>
      <c r="E38" s="69">
        <v>5</v>
      </c>
      <c r="F38" s="58"/>
    </row>
    <row r="39" spans="1:6" ht="75">
      <c r="A39" s="15">
        <v>1</v>
      </c>
      <c r="B39" s="82" t="s">
        <v>110</v>
      </c>
      <c r="C39" s="43">
        <v>1856548</v>
      </c>
      <c r="D39" s="43">
        <v>1024908</v>
      </c>
      <c r="E39" s="43">
        <f>SUM(C39:D39)</f>
        <v>2881456</v>
      </c>
      <c r="F39" s="90"/>
    </row>
    <row r="40" spans="1:6" ht="18.75">
      <c r="A40" s="15"/>
      <c r="B40" s="61"/>
      <c r="C40" s="43"/>
      <c r="D40" s="43"/>
      <c r="E40" s="43"/>
      <c r="F40" s="90"/>
    </row>
    <row r="41" spans="1:6" ht="18.75">
      <c r="A41" s="133" t="s">
        <v>20</v>
      </c>
      <c r="B41" s="133"/>
      <c r="C41" s="43">
        <f>SUM(C39:C40)</f>
        <v>1856548</v>
      </c>
      <c r="D41" s="43">
        <f>SUM(D39:D40)</f>
        <v>1024908</v>
      </c>
      <c r="E41" s="43">
        <f>SUM(E39:E40)</f>
        <v>2881456</v>
      </c>
      <c r="F41" s="90"/>
    </row>
    <row r="42" ht="18.75">
      <c r="A42" s="7"/>
    </row>
    <row r="43" spans="1:7" ht="18.75">
      <c r="A43" s="128" t="s">
        <v>24</v>
      </c>
      <c r="B43" s="134" t="s">
        <v>22</v>
      </c>
      <c r="C43" s="134"/>
      <c r="D43" s="134"/>
      <c r="E43" s="134"/>
      <c r="F43" s="134"/>
      <c r="G43" s="134"/>
    </row>
    <row r="44" spans="1:2" ht="18.75">
      <c r="A44" s="128"/>
      <c r="B44" s="17"/>
    </row>
    <row r="45" spans="1:6" ht="18.75">
      <c r="A45" s="7"/>
      <c r="F45" s="9" t="s">
        <v>94</v>
      </c>
    </row>
    <row r="46" spans="2:5" ht="37.5">
      <c r="B46" s="15" t="s">
        <v>23</v>
      </c>
      <c r="C46" s="15" t="s">
        <v>18</v>
      </c>
      <c r="D46" s="15" t="s">
        <v>19</v>
      </c>
      <c r="E46" s="15" t="s">
        <v>20</v>
      </c>
    </row>
    <row r="47" spans="2:5" ht="18.75">
      <c r="B47" s="15">
        <v>1</v>
      </c>
      <c r="C47" s="15">
        <v>2</v>
      </c>
      <c r="D47" s="15">
        <v>3</v>
      </c>
      <c r="E47" s="15">
        <v>4</v>
      </c>
    </row>
    <row r="48" spans="2:5" ht="18.75">
      <c r="B48" s="8"/>
      <c r="C48" s="8"/>
      <c r="D48" s="8"/>
      <c r="E48" s="8"/>
    </row>
    <row r="49" spans="2:5" ht="18.75">
      <c r="B49" s="8"/>
      <c r="C49" s="8"/>
      <c r="D49" s="8"/>
      <c r="E49" s="8"/>
    </row>
    <row r="50" spans="2:5" ht="18.75">
      <c r="B50" s="8" t="s">
        <v>20</v>
      </c>
      <c r="C50" s="8"/>
      <c r="D50" s="8"/>
      <c r="E50" s="8"/>
    </row>
    <row r="51" ht="18.75">
      <c r="A51" s="7"/>
    </row>
    <row r="52" spans="1:7" ht="18.75">
      <c r="A52" s="70" t="s">
        <v>95</v>
      </c>
      <c r="B52" s="134" t="s">
        <v>25</v>
      </c>
      <c r="C52" s="134"/>
      <c r="D52" s="134"/>
      <c r="E52" s="134"/>
      <c r="F52" s="134"/>
      <c r="G52" s="134"/>
    </row>
    <row r="53" ht="18.75">
      <c r="A53" s="7"/>
    </row>
    <row r="54" spans="1:7" ht="46.5" customHeight="1">
      <c r="A54" s="15" t="s">
        <v>12</v>
      </c>
      <c r="B54" s="15" t="s">
        <v>26</v>
      </c>
      <c r="C54" s="15" t="s">
        <v>27</v>
      </c>
      <c r="D54" s="15" t="s">
        <v>28</v>
      </c>
      <c r="E54" s="15" t="s">
        <v>18</v>
      </c>
      <c r="F54" s="15" t="s">
        <v>19</v>
      </c>
      <c r="G54" s="15" t="s">
        <v>20</v>
      </c>
    </row>
    <row r="55" spans="1:7" ht="18.75">
      <c r="A55" s="15">
        <v>1</v>
      </c>
      <c r="B55" s="15">
        <v>2</v>
      </c>
      <c r="C55" s="15">
        <v>3</v>
      </c>
      <c r="D55" s="15">
        <v>4</v>
      </c>
      <c r="E55" s="15">
        <v>5</v>
      </c>
      <c r="F55" s="15">
        <v>6</v>
      </c>
      <c r="G55" s="15">
        <v>7</v>
      </c>
    </row>
    <row r="56" spans="1:7" ht="18.75">
      <c r="A56" s="44">
        <v>1</v>
      </c>
      <c r="B56" s="62" t="s">
        <v>46</v>
      </c>
      <c r="C56" s="45"/>
      <c r="D56" s="45"/>
      <c r="E56" s="45"/>
      <c r="F56" s="45"/>
      <c r="G56" s="46"/>
    </row>
    <row r="57" spans="1:7" ht="37.5">
      <c r="A57" s="47"/>
      <c r="B57" s="48" t="s">
        <v>37</v>
      </c>
      <c r="C57" s="49" t="s">
        <v>38</v>
      </c>
      <c r="D57" s="50" t="s">
        <v>39</v>
      </c>
      <c r="E57" s="51">
        <v>7</v>
      </c>
      <c r="F57" s="51">
        <v>4</v>
      </c>
      <c r="G57" s="51">
        <f>E57+F57</f>
        <v>11</v>
      </c>
    </row>
    <row r="58" spans="1:7" ht="37.5">
      <c r="A58" s="47"/>
      <c r="B58" s="48" t="s">
        <v>40</v>
      </c>
      <c r="C58" s="49" t="s">
        <v>47</v>
      </c>
      <c r="D58" s="50" t="s">
        <v>48</v>
      </c>
      <c r="E58" s="52">
        <v>30.43</v>
      </c>
      <c r="F58" s="52">
        <f>G58-E58</f>
        <v>45.970000000000006</v>
      </c>
      <c r="G58" s="53">
        <v>76.4</v>
      </c>
    </row>
    <row r="59" spans="1:7" ht="18.75">
      <c r="A59" s="44">
        <v>2</v>
      </c>
      <c r="B59" s="63" t="s">
        <v>49</v>
      </c>
      <c r="C59" s="49"/>
      <c r="D59" s="54"/>
      <c r="E59" s="55"/>
      <c r="F59" s="55"/>
      <c r="G59" s="55"/>
    </row>
    <row r="60" spans="1:7" ht="56.25">
      <c r="A60" s="47"/>
      <c r="B60" s="48" t="s">
        <v>50</v>
      </c>
      <c r="C60" s="49" t="s">
        <v>51</v>
      </c>
      <c r="D60" s="50" t="s">
        <v>41</v>
      </c>
      <c r="E60" s="51">
        <v>490</v>
      </c>
      <c r="F60" s="51">
        <v>210</v>
      </c>
      <c r="G60" s="51">
        <f>E60+F60</f>
        <v>700</v>
      </c>
    </row>
    <row r="61" spans="1:7" ht="18.75">
      <c r="A61" s="44">
        <v>3</v>
      </c>
      <c r="B61" s="63" t="s">
        <v>52</v>
      </c>
      <c r="C61" s="50"/>
      <c r="D61" s="50"/>
      <c r="E61" s="51"/>
      <c r="F61" s="51"/>
      <c r="G61" s="55"/>
    </row>
    <row r="62" spans="1:7" ht="56.25">
      <c r="A62" s="47"/>
      <c r="B62" s="48" t="s">
        <v>53</v>
      </c>
      <c r="C62" s="49" t="s">
        <v>51</v>
      </c>
      <c r="D62" s="50" t="s">
        <v>42</v>
      </c>
      <c r="E62" s="51">
        <f>E60/E57</f>
        <v>70</v>
      </c>
      <c r="F62" s="51">
        <f>F60/F57</f>
        <v>52.5</v>
      </c>
      <c r="G62" s="51">
        <f>G60/G57</f>
        <v>63.63636363636363</v>
      </c>
    </row>
    <row r="63" spans="1:7" ht="37.5">
      <c r="A63" s="47"/>
      <c r="B63" s="48" t="s">
        <v>43</v>
      </c>
      <c r="C63" s="49" t="s">
        <v>54</v>
      </c>
      <c r="D63" s="50" t="s">
        <v>42</v>
      </c>
      <c r="E63" s="51">
        <f>C39/E57</f>
        <v>265221.14285714284</v>
      </c>
      <c r="F63" s="51">
        <f>D39/F57</f>
        <v>256227</v>
      </c>
      <c r="G63" s="51">
        <f>E39/G57</f>
        <v>261950.54545454544</v>
      </c>
    </row>
    <row r="64" spans="1:7" ht="18.75">
      <c r="A64" s="44">
        <v>4</v>
      </c>
      <c r="B64" s="63" t="s">
        <v>55</v>
      </c>
      <c r="C64" s="50"/>
      <c r="D64" s="50"/>
      <c r="E64" s="52"/>
      <c r="F64" s="52"/>
      <c r="G64" s="56"/>
    </row>
    <row r="65" spans="1:7" ht="75">
      <c r="A65" s="44"/>
      <c r="B65" s="48" t="s">
        <v>56</v>
      </c>
      <c r="C65" s="49" t="s">
        <v>44</v>
      </c>
      <c r="D65" s="50" t="s">
        <v>42</v>
      </c>
      <c r="E65" s="53">
        <v>100</v>
      </c>
      <c r="F65" s="53">
        <v>100</v>
      </c>
      <c r="G65" s="53">
        <v>100</v>
      </c>
    </row>
    <row r="66" spans="1:7" ht="18.75">
      <c r="A66" s="57"/>
      <c r="B66" s="57"/>
      <c r="C66" s="58"/>
      <c r="D66" s="58"/>
      <c r="E66" s="58"/>
      <c r="F66" s="58"/>
      <c r="G66" s="58"/>
    </row>
    <row r="67" ht="18.75">
      <c r="A67" s="7"/>
    </row>
    <row r="68" ht="18.75">
      <c r="A68" s="7"/>
    </row>
    <row r="69" spans="1:4" ht="18.75">
      <c r="A69" s="132" t="s">
        <v>29</v>
      </c>
      <c r="B69" s="132"/>
      <c r="C69" s="132"/>
      <c r="D69" s="17"/>
    </row>
    <row r="70" spans="1:7" ht="18.75">
      <c r="A70" s="132" t="s">
        <v>96</v>
      </c>
      <c r="B70" s="132"/>
      <c r="C70" s="132"/>
      <c r="D70" s="59"/>
      <c r="E70" s="60"/>
      <c r="F70" s="140" t="s">
        <v>87</v>
      </c>
      <c r="G70" s="140"/>
    </row>
    <row r="71" spans="1:7" ht="18.75">
      <c r="A71" s="10"/>
      <c r="B71" s="16"/>
      <c r="D71" s="14" t="s">
        <v>30</v>
      </c>
      <c r="F71" s="137" t="s">
        <v>31</v>
      </c>
      <c r="G71" s="137"/>
    </row>
    <row r="72" spans="1:4" ht="18.75">
      <c r="A72" s="134" t="s">
        <v>32</v>
      </c>
      <c r="B72" s="134"/>
      <c r="C72" s="16"/>
      <c r="D72" s="16"/>
    </row>
    <row r="73" spans="1:4" ht="18.75">
      <c r="A73" s="67"/>
      <c r="B73" s="67"/>
      <c r="C73" s="70"/>
      <c r="D73" s="70"/>
    </row>
    <row r="74" spans="1:4" ht="37.5" customHeight="1">
      <c r="A74" s="134" t="s">
        <v>116</v>
      </c>
      <c r="B74" s="141"/>
      <c r="C74" s="141"/>
      <c r="D74" s="70"/>
    </row>
    <row r="75" spans="1:7" ht="19.5" customHeight="1">
      <c r="A75" s="142" t="s">
        <v>126</v>
      </c>
      <c r="B75" s="142"/>
      <c r="C75" s="105"/>
      <c r="D75" s="59"/>
      <c r="E75" s="60"/>
      <c r="F75" s="140" t="s">
        <v>117</v>
      </c>
      <c r="G75" s="140"/>
    </row>
    <row r="76" spans="1:7" ht="36.75" customHeight="1">
      <c r="A76" s="143"/>
      <c r="B76" s="143"/>
      <c r="C76" s="105"/>
      <c r="D76" s="106" t="s">
        <v>30</v>
      </c>
      <c r="F76" s="137" t="s">
        <v>31</v>
      </c>
      <c r="G76" s="137"/>
    </row>
    <row r="78" ht="18.75">
      <c r="B78" s="112" t="s">
        <v>112</v>
      </c>
    </row>
    <row r="79" ht="18.75">
      <c r="B79" s="112" t="s">
        <v>113</v>
      </c>
    </row>
  </sheetData>
  <sheetProtection/>
  <mergeCells count="44">
    <mergeCell ref="E1:F1"/>
    <mergeCell ref="E3:F3"/>
    <mergeCell ref="B22:G22"/>
    <mergeCell ref="B23:G23"/>
    <mergeCell ref="B24:G24"/>
    <mergeCell ref="B25:G25"/>
    <mergeCell ref="B20:F20"/>
    <mergeCell ref="E4:G4"/>
    <mergeCell ref="D11:G11"/>
    <mergeCell ref="F70:G70"/>
    <mergeCell ref="F71:G71"/>
    <mergeCell ref="A69:C69"/>
    <mergeCell ref="A70:C70"/>
    <mergeCell ref="F75:G75"/>
    <mergeCell ref="F76:G76"/>
    <mergeCell ref="A72:B72"/>
    <mergeCell ref="A74:C74"/>
    <mergeCell ref="A75:B76"/>
    <mergeCell ref="B52:G52"/>
    <mergeCell ref="D13:G13"/>
    <mergeCell ref="D14:G14"/>
    <mergeCell ref="D16:G16"/>
    <mergeCell ref="D15:G15"/>
    <mergeCell ref="B17:G17"/>
    <mergeCell ref="B18:G18"/>
    <mergeCell ref="B30:G30"/>
    <mergeCell ref="B31:G31"/>
    <mergeCell ref="B34:G34"/>
    <mergeCell ref="A43:A44"/>
    <mergeCell ref="B28:D28"/>
    <mergeCell ref="A34:A35"/>
    <mergeCell ref="A41:B41"/>
    <mergeCell ref="B27:G27"/>
    <mergeCell ref="B43:G43"/>
    <mergeCell ref="B32:G32"/>
    <mergeCell ref="A11:A12"/>
    <mergeCell ref="C11:C12"/>
    <mergeCell ref="E5:G5"/>
    <mergeCell ref="A13:A14"/>
    <mergeCell ref="C13:C14"/>
    <mergeCell ref="A15:A16"/>
    <mergeCell ref="A7:G7"/>
    <mergeCell ref="A8:G8"/>
    <mergeCell ref="D12:G12"/>
  </mergeCells>
  <printOptions/>
  <pageMargins left="0.18" right="0.16" top="0.52" bottom="0.29" header="0.3" footer="0.3"/>
  <pageSetup horizontalDpi="600" verticalDpi="600" orientation="landscape" paperSize="9" scale="90" r:id="rId1"/>
  <rowBreaks count="3" manualBreakCount="3">
    <brk id="18" max="6" man="1"/>
    <brk id="41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70" zoomScaleSheetLayoutView="70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7109375" style="2" customWidth="1"/>
    <col min="3" max="16384" width="21.57421875" style="2" customWidth="1"/>
  </cols>
  <sheetData>
    <row r="1" spans="1:7" ht="93.75" customHeight="1">
      <c r="A1" s="116"/>
      <c r="B1" s="9"/>
      <c r="C1" s="9"/>
      <c r="D1" s="9"/>
      <c r="E1" s="157" t="s">
        <v>89</v>
      </c>
      <c r="F1" s="157"/>
      <c r="G1" s="124"/>
    </row>
    <row r="2" spans="1:7" ht="19.5" customHeight="1">
      <c r="A2" s="116"/>
      <c r="B2" s="9"/>
      <c r="C2" s="9"/>
      <c r="D2" s="9"/>
      <c r="E2" s="116" t="s">
        <v>0</v>
      </c>
      <c r="F2" s="9"/>
      <c r="G2" s="9"/>
    </row>
    <row r="3" spans="1:7" ht="18.75">
      <c r="A3" s="116"/>
      <c r="B3" s="116"/>
      <c r="C3" s="9"/>
      <c r="D3" s="9"/>
      <c r="E3" s="138" t="s">
        <v>88</v>
      </c>
      <c r="F3" s="138"/>
      <c r="G3" s="20"/>
    </row>
    <row r="4" spans="1:7" ht="40.5" customHeight="1">
      <c r="A4" s="116"/>
      <c r="B4" s="9"/>
      <c r="C4" s="9"/>
      <c r="D4" s="9"/>
      <c r="E4" s="145" t="s">
        <v>121</v>
      </c>
      <c r="F4" s="145"/>
      <c r="G4" s="145"/>
    </row>
    <row r="5" spans="1:7" ht="32.25" customHeight="1">
      <c r="A5" s="9"/>
      <c r="B5" s="9"/>
      <c r="C5" s="9"/>
      <c r="D5" s="9"/>
      <c r="E5" s="129" t="s">
        <v>1</v>
      </c>
      <c r="F5" s="129"/>
      <c r="G5" s="129"/>
    </row>
    <row r="6" spans="1:7" ht="15.75" customHeight="1">
      <c r="A6" s="9"/>
      <c r="B6" s="9"/>
      <c r="C6" s="9"/>
      <c r="D6" s="9"/>
      <c r="E6" s="113">
        <v>43857</v>
      </c>
      <c r="F6" s="89" t="s">
        <v>90</v>
      </c>
      <c r="G6" s="87">
        <v>4</v>
      </c>
    </row>
    <row r="9" spans="1:7" ht="15.75">
      <c r="A9" s="158" t="s">
        <v>2</v>
      </c>
      <c r="B9" s="158"/>
      <c r="C9" s="158"/>
      <c r="D9" s="158"/>
      <c r="E9" s="158"/>
      <c r="F9" s="158"/>
      <c r="G9" s="158"/>
    </row>
    <row r="10" spans="1:7" ht="18.75">
      <c r="A10" s="130" t="s">
        <v>134</v>
      </c>
      <c r="B10" s="130"/>
      <c r="C10" s="130"/>
      <c r="D10" s="130"/>
      <c r="E10" s="130"/>
      <c r="F10" s="130"/>
      <c r="G10" s="130"/>
    </row>
    <row r="13" spans="1:7" ht="15.75">
      <c r="A13" s="147" t="s">
        <v>3</v>
      </c>
      <c r="B13" s="22">
        <v>15</v>
      </c>
      <c r="C13" s="147"/>
      <c r="D13" s="153" t="s">
        <v>122</v>
      </c>
      <c r="E13" s="153"/>
      <c r="F13" s="153"/>
      <c r="G13" s="153"/>
    </row>
    <row r="14" spans="1:7" ht="15.75">
      <c r="A14" s="147"/>
      <c r="B14" s="104" t="s">
        <v>91</v>
      </c>
      <c r="C14" s="147"/>
      <c r="D14" s="154" t="s">
        <v>34</v>
      </c>
      <c r="E14" s="154"/>
      <c r="F14" s="154"/>
      <c r="G14" s="154"/>
    </row>
    <row r="15" spans="1:7" ht="15.75">
      <c r="A15" s="147" t="s">
        <v>4</v>
      </c>
      <c r="B15" s="22">
        <v>151</v>
      </c>
      <c r="C15" s="147"/>
      <c r="D15" s="155" t="s">
        <v>123</v>
      </c>
      <c r="E15" s="155"/>
      <c r="F15" s="155"/>
      <c r="G15" s="155"/>
    </row>
    <row r="16" spans="1:7" ht="15.75">
      <c r="A16" s="147"/>
      <c r="B16" s="104" t="s">
        <v>91</v>
      </c>
      <c r="C16" s="147"/>
      <c r="D16" s="156" t="s">
        <v>33</v>
      </c>
      <c r="E16" s="156"/>
      <c r="F16" s="156"/>
      <c r="G16" s="156"/>
    </row>
    <row r="17" spans="1:7" ht="30" customHeight="1">
      <c r="A17" s="147" t="s">
        <v>5</v>
      </c>
      <c r="B17" s="22">
        <v>1515031</v>
      </c>
      <c r="C17" s="23" t="s">
        <v>118</v>
      </c>
      <c r="D17" s="153" t="s">
        <v>119</v>
      </c>
      <c r="E17" s="153"/>
      <c r="F17" s="153"/>
      <c r="G17" s="153"/>
    </row>
    <row r="18" spans="1:7" ht="15.75">
      <c r="A18" s="147"/>
      <c r="B18" s="104" t="s">
        <v>91</v>
      </c>
      <c r="C18" s="3" t="s">
        <v>6</v>
      </c>
      <c r="D18" s="154" t="s">
        <v>35</v>
      </c>
      <c r="E18" s="154"/>
      <c r="F18" s="154"/>
      <c r="G18" s="154"/>
    </row>
    <row r="19" spans="1:7" ht="42" customHeight="1">
      <c r="A19" s="121" t="s">
        <v>7</v>
      </c>
      <c r="B19" s="138" t="s">
        <v>125</v>
      </c>
      <c r="C19" s="138"/>
      <c r="D19" s="138"/>
      <c r="E19" s="138"/>
      <c r="F19" s="138"/>
      <c r="G19" s="138"/>
    </row>
    <row r="20" spans="1:7" ht="51.75" customHeight="1">
      <c r="A20" s="121" t="s">
        <v>8</v>
      </c>
      <c r="B20" s="138" t="s">
        <v>124</v>
      </c>
      <c r="C20" s="138"/>
      <c r="D20" s="138"/>
      <c r="E20" s="138"/>
      <c r="F20" s="138"/>
      <c r="G20" s="138"/>
    </row>
    <row r="21" spans="1:7" ht="20.25" customHeight="1">
      <c r="A21" s="121"/>
      <c r="B21" s="120"/>
      <c r="C21" s="120"/>
      <c r="D21" s="120"/>
      <c r="E21" s="120"/>
      <c r="F21" s="120"/>
      <c r="G21" s="120"/>
    </row>
    <row r="22" spans="1:7" s="103" customFormat="1" ht="15.75">
      <c r="A22" s="121" t="s">
        <v>9</v>
      </c>
      <c r="B22" s="138" t="s">
        <v>92</v>
      </c>
      <c r="C22" s="138"/>
      <c r="D22" s="138"/>
      <c r="E22" s="138"/>
      <c r="F22" s="138"/>
      <c r="G22" s="120"/>
    </row>
    <row r="23" spans="1:7" ht="18.75">
      <c r="A23" s="114"/>
      <c r="B23" s="118"/>
      <c r="C23" s="118"/>
      <c r="D23" s="118"/>
      <c r="E23" s="118"/>
      <c r="F23" s="118"/>
      <c r="G23" s="118"/>
    </row>
    <row r="24" spans="1:7" s="103" customFormat="1" ht="15.75">
      <c r="A24" s="119" t="s">
        <v>12</v>
      </c>
      <c r="B24" s="139" t="s">
        <v>93</v>
      </c>
      <c r="C24" s="139"/>
      <c r="D24" s="139"/>
      <c r="E24" s="139"/>
      <c r="F24" s="139"/>
      <c r="G24" s="139"/>
    </row>
    <row r="25" spans="1:7" s="103" customFormat="1" ht="15.75">
      <c r="A25" s="119">
        <v>1</v>
      </c>
      <c r="B25" s="151" t="s">
        <v>98</v>
      </c>
      <c r="C25" s="151"/>
      <c r="D25" s="151"/>
      <c r="E25" s="151"/>
      <c r="F25" s="151"/>
      <c r="G25" s="151"/>
    </row>
    <row r="26" spans="1:7" s="103" customFormat="1" ht="15.75">
      <c r="A26" s="119">
        <v>2</v>
      </c>
      <c r="B26" s="151" t="s">
        <v>97</v>
      </c>
      <c r="C26" s="151"/>
      <c r="D26" s="151"/>
      <c r="E26" s="151"/>
      <c r="F26" s="151"/>
      <c r="G26" s="151"/>
    </row>
    <row r="27" spans="1:7" ht="18.75">
      <c r="A27" s="117"/>
      <c r="B27" s="133"/>
      <c r="C27" s="133"/>
      <c r="D27" s="133"/>
      <c r="E27" s="133"/>
      <c r="F27" s="133"/>
      <c r="G27" s="133"/>
    </row>
    <row r="28" spans="1:7" ht="15.75">
      <c r="A28" s="121"/>
      <c r="B28" s="120"/>
      <c r="C28" s="120"/>
      <c r="D28" s="120"/>
      <c r="E28" s="120"/>
      <c r="F28" s="120"/>
      <c r="G28" s="120"/>
    </row>
    <row r="29" spans="1:7" ht="15.75">
      <c r="A29" s="121" t="s">
        <v>10</v>
      </c>
      <c r="B29" s="138" t="s">
        <v>57</v>
      </c>
      <c r="C29" s="138"/>
      <c r="D29" s="138"/>
      <c r="E29" s="138"/>
      <c r="F29" s="138"/>
      <c r="G29" s="138"/>
    </row>
    <row r="30" spans="1:4" ht="15.75">
      <c r="A30" s="121" t="s">
        <v>14</v>
      </c>
      <c r="B30" s="152" t="s">
        <v>11</v>
      </c>
      <c r="C30" s="152"/>
      <c r="D30" s="152"/>
    </row>
    <row r="31" ht="15.75">
      <c r="A31" s="1"/>
    </row>
    <row r="32" spans="1:7" ht="15.75">
      <c r="A32" s="119" t="s">
        <v>12</v>
      </c>
      <c r="B32" s="139" t="s">
        <v>13</v>
      </c>
      <c r="C32" s="139"/>
      <c r="D32" s="139"/>
      <c r="E32" s="139"/>
      <c r="F32" s="139"/>
      <c r="G32" s="139"/>
    </row>
    <row r="33" spans="1:7" ht="15.75">
      <c r="A33" s="119">
        <v>1</v>
      </c>
      <c r="B33" s="148" t="s">
        <v>127</v>
      </c>
      <c r="C33" s="149"/>
      <c r="D33" s="149"/>
      <c r="E33" s="149"/>
      <c r="F33" s="149"/>
      <c r="G33" s="150"/>
    </row>
    <row r="34" spans="1:7" ht="15.75">
      <c r="A34" s="119"/>
      <c r="B34" s="139"/>
      <c r="C34" s="139"/>
      <c r="D34" s="139"/>
      <c r="E34" s="139"/>
      <c r="F34" s="139"/>
      <c r="G34" s="139"/>
    </row>
    <row r="35" spans="1:7" ht="15.75">
      <c r="A35" s="119"/>
      <c r="B35" s="139"/>
      <c r="C35" s="139"/>
      <c r="D35" s="139"/>
      <c r="E35" s="139"/>
      <c r="F35" s="139"/>
      <c r="G35" s="139"/>
    </row>
    <row r="36" ht="15.75">
      <c r="A36" s="1"/>
    </row>
    <row r="37" spans="1:7" ht="15.75">
      <c r="A37" s="147" t="s">
        <v>21</v>
      </c>
      <c r="B37" s="138" t="s">
        <v>15</v>
      </c>
      <c r="C37" s="138"/>
      <c r="D37" s="138"/>
      <c r="E37" s="138"/>
      <c r="F37" s="138"/>
      <c r="G37" s="138"/>
    </row>
    <row r="38" spans="1:5" ht="15.75">
      <c r="A38" s="147"/>
      <c r="B38" s="122"/>
      <c r="E38" s="103" t="s">
        <v>94</v>
      </c>
    </row>
    <row r="39" spans="1:6" ht="31.5">
      <c r="A39" s="119" t="s">
        <v>12</v>
      </c>
      <c r="B39" s="119" t="s">
        <v>17</v>
      </c>
      <c r="C39" s="119" t="s">
        <v>18</v>
      </c>
      <c r="D39" s="119" t="s">
        <v>19</v>
      </c>
      <c r="E39" s="119" t="s">
        <v>20</v>
      </c>
      <c r="F39" s="19"/>
    </row>
    <row r="40" spans="1:6" ht="15.75">
      <c r="A40" s="119">
        <v>1</v>
      </c>
      <c r="B40" s="119">
        <v>2</v>
      </c>
      <c r="C40" s="119">
        <v>3</v>
      </c>
      <c r="D40" s="119">
        <v>4</v>
      </c>
      <c r="E40" s="119">
        <v>5</v>
      </c>
      <c r="F40" s="19"/>
    </row>
    <row r="41" spans="1:6" ht="31.5">
      <c r="A41" s="119">
        <v>1</v>
      </c>
      <c r="B41" s="123" t="s">
        <v>102</v>
      </c>
      <c r="C41" s="37"/>
      <c r="D41" s="38">
        <f>F56+F66</f>
        <v>200000</v>
      </c>
      <c r="E41" s="38">
        <f>D41</f>
        <v>200000</v>
      </c>
      <c r="F41" s="92"/>
    </row>
    <row r="42" spans="1:6" ht="15.75">
      <c r="A42" s="139" t="s">
        <v>20</v>
      </c>
      <c r="B42" s="139"/>
      <c r="C42" s="37">
        <f>SUM(C41:C41)</f>
        <v>0</v>
      </c>
      <c r="D42" s="38">
        <f>SUM(D41:D41)</f>
        <v>200000</v>
      </c>
      <c r="E42" s="38">
        <f>SUM(E41:E41)</f>
        <v>200000</v>
      </c>
      <c r="F42" s="92"/>
    </row>
    <row r="43" ht="15.75">
      <c r="A43" s="1"/>
    </row>
    <row r="44" spans="1:7" ht="15.75">
      <c r="A44" s="147" t="s">
        <v>24</v>
      </c>
      <c r="B44" s="138" t="s">
        <v>22</v>
      </c>
      <c r="C44" s="138"/>
      <c r="D44" s="138"/>
      <c r="E44" s="138"/>
      <c r="F44" s="138"/>
      <c r="G44" s="138"/>
    </row>
    <row r="45" spans="1:5" ht="15.75">
      <c r="A45" s="147"/>
      <c r="B45" s="122"/>
      <c r="E45" s="103" t="s">
        <v>94</v>
      </c>
    </row>
    <row r="46" spans="2:5" ht="31.5">
      <c r="B46" s="119" t="s">
        <v>23</v>
      </c>
      <c r="C46" s="119" t="s">
        <v>18</v>
      </c>
      <c r="D46" s="119" t="s">
        <v>19</v>
      </c>
      <c r="E46" s="119" t="s">
        <v>20</v>
      </c>
    </row>
    <row r="47" spans="2:5" ht="15.75">
      <c r="B47" s="119">
        <v>1</v>
      </c>
      <c r="C47" s="119">
        <v>2</v>
      </c>
      <c r="D47" s="119">
        <v>3</v>
      </c>
      <c r="E47" s="119">
        <v>4</v>
      </c>
    </row>
    <row r="48" spans="2:5" ht="15.75">
      <c r="B48" s="125"/>
      <c r="C48" s="64"/>
      <c r="D48" s="65"/>
      <c r="E48" s="65">
        <f>SUM(D48)</f>
        <v>0</v>
      </c>
    </row>
    <row r="49" spans="2:5" ht="15.75">
      <c r="B49" s="126" t="s">
        <v>20</v>
      </c>
      <c r="C49" s="64"/>
      <c r="D49" s="65">
        <f>D48</f>
        <v>0</v>
      </c>
      <c r="E49" s="65">
        <f>E48</f>
        <v>0</v>
      </c>
    </row>
    <row r="50" ht="15.75" hidden="1">
      <c r="A50" s="1"/>
    </row>
    <row r="51" spans="1:7" ht="15.75" hidden="1">
      <c r="A51" s="121" t="s">
        <v>95</v>
      </c>
      <c r="B51" s="138" t="s">
        <v>25</v>
      </c>
      <c r="C51" s="138"/>
      <c r="D51" s="138"/>
      <c r="E51" s="138"/>
      <c r="F51" s="138"/>
      <c r="G51" s="138"/>
    </row>
    <row r="52" ht="15.75" hidden="1">
      <c r="A52" s="1"/>
    </row>
    <row r="53" spans="1:7" ht="46.5" customHeight="1" hidden="1">
      <c r="A53" s="119" t="s">
        <v>12</v>
      </c>
      <c r="B53" s="119" t="s">
        <v>26</v>
      </c>
      <c r="C53" s="119" t="s">
        <v>27</v>
      </c>
      <c r="D53" s="119" t="s">
        <v>28</v>
      </c>
      <c r="E53" s="119" t="s">
        <v>18</v>
      </c>
      <c r="F53" s="119" t="s">
        <v>19</v>
      </c>
      <c r="G53" s="119" t="s">
        <v>20</v>
      </c>
    </row>
    <row r="54" spans="1:7" ht="15" customHeight="1" hidden="1">
      <c r="A54" s="119">
        <v>1</v>
      </c>
      <c r="B54" s="119">
        <v>2</v>
      </c>
      <c r="C54" s="119">
        <v>3</v>
      </c>
      <c r="D54" s="119">
        <v>4</v>
      </c>
      <c r="E54" s="119">
        <v>5</v>
      </c>
      <c r="F54" s="119">
        <v>6</v>
      </c>
      <c r="G54" s="119">
        <v>7</v>
      </c>
    </row>
    <row r="55" spans="1:7" ht="15.75" hidden="1">
      <c r="A55" s="25">
        <v>1</v>
      </c>
      <c r="B55" s="26" t="s">
        <v>46</v>
      </c>
      <c r="C55" s="27"/>
      <c r="D55" s="27"/>
      <c r="E55" s="27"/>
      <c r="F55" s="27"/>
      <c r="G55" s="28"/>
    </row>
    <row r="56" spans="1:7" ht="47.25" hidden="1">
      <c r="A56" s="25"/>
      <c r="B56" s="21" t="s">
        <v>59</v>
      </c>
      <c r="C56" s="29" t="s">
        <v>54</v>
      </c>
      <c r="D56" s="29" t="s">
        <v>60</v>
      </c>
      <c r="E56" s="30"/>
      <c r="F56" s="31"/>
      <c r="G56" s="31">
        <f>F56</f>
        <v>0</v>
      </c>
    </row>
    <row r="57" spans="1:7" ht="15.75" hidden="1">
      <c r="A57" s="25">
        <v>2</v>
      </c>
      <c r="B57" s="32" t="s">
        <v>49</v>
      </c>
      <c r="C57" s="29"/>
      <c r="D57" s="29"/>
      <c r="E57" s="30"/>
      <c r="F57" s="30"/>
      <c r="G57" s="31"/>
    </row>
    <row r="58" spans="1:7" ht="31.5" hidden="1">
      <c r="A58" s="25"/>
      <c r="B58" s="21" t="s">
        <v>61</v>
      </c>
      <c r="C58" s="29" t="s">
        <v>38</v>
      </c>
      <c r="D58" s="29" t="s">
        <v>62</v>
      </c>
      <c r="E58" s="30"/>
      <c r="F58" s="30"/>
      <c r="G58" s="31">
        <f>F58</f>
        <v>0</v>
      </c>
    </row>
    <row r="59" spans="1:7" ht="15.75" hidden="1">
      <c r="A59" s="25">
        <v>3</v>
      </c>
      <c r="B59" s="32" t="s">
        <v>52</v>
      </c>
      <c r="C59" s="29"/>
      <c r="D59" s="29"/>
      <c r="E59" s="30"/>
      <c r="F59" s="30"/>
      <c r="G59" s="31"/>
    </row>
    <row r="60" spans="1:7" ht="47.25" hidden="1">
      <c r="A60" s="25"/>
      <c r="B60" s="21" t="s">
        <v>63</v>
      </c>
      <c r="C60" s="29" t="s">
        <v>54</v>
      </c>
      <c r="D60" s="29" t="s">
        <v>42</v>
      </c>
      <c r="E60" s="30"/>
      <c r="F60" s="31" t="e">
        <f>F56/F58</f>
        <v>#DIV/0!</v>
      </c>
      <c r="G60" s="31" t="e">
        <f>G56/G58</f>
        <v>#DIV/0!</v>
      </c>
    </row>
    <row r="61" spans="1:7" ht="15.75" hidden="1">
      <c r="A61" s="25">
        <v>4</v>
      </c>
      <c r="B61" s="32" t="s">
        <v>55</v>
      </c>
      <c r="C61" s="29"/>
      <c r="D61" s="29"/>
      <c r="E61" s="30"/>
      <c r="F61" s="30"/>
      <c r="G61" s="31"/>
    </row>
    <row r="62" spans="1:7" ht="36.75" customHeight="1" hidden="1">
      <c r="A62" s="33"/>
      <c r="B62" s="21" t="s">
        <v>64</v>
      </c>
      <c r="C62" s="29" t="s">
        <v>44</v>
      </c>
      <c r="D62" s="29" t="s">
        <v>42</v>
      </c>
      <c r="E62" s="30"/>
      <c r="F62" s="35"/>
      <c r="G62" s="34">
        <f>F62</f>
        <v>0</v>
      </c>
    </row>
    <row r="63" spans="1:7" ht="63" hidden="1">
      <c r="A63" s="33"/>
      <c r="B63" s="21" t="s">
        <v>65</v>
      </c>
      <c r="C63" s="29" t="s">
        <v>44</v>
      </c>
      <c r="D63" s="29" t="s">
        <v>42</v>
      </c>
      <c r="E63" s="30"/>
      <c r="F63" s="35"/>
      <c r="G63" s="34">
        <f>F63</f>
        <v>0</v>
      </c>
    </row>
    <row r="64" spans="1:7" ht="47.25" hidden="1">
      <c r="A64" s="33"/>
      <c r="B64" s="21" t="s">
        <v>66</v>
      </c>
      <c r="C64" s="29" t="s">
        <v>44</v>
      </c>
      <c r="D64" s="29" t="s">
        <v>42</v>
      </c>
      <c r="E64" s="30"/>
      <c r="F64" s="30"/>
      <c r="G64" s="34">
        <f>F64</f>
        <v>0</v>
      </c>
    </row>
    <row r="65" spans="1:7" ht="15.75">
      <c r="A65" s="25">
        <v>1</v>
      </c>
      <c r="B65" s="26" t="s">
        <v>46</v>
      </c>
      <c r="C65" s="27"/>
      <c r="D65" s="27"/>
      <c r="E65" s="27"/>
      <c r="F65" s="27"/>
      <c r="G65" s="28"/>
    </row>
    <row r="66" spans="1:7" ht="51" customHeight="1">
      <c r="A66" s="25"/>
      <c r="B66" s="21" t="s">
        <v>129</v>
      </c>
      <c r="C66" s="29" t="s">
        <v>54</v>
      </c>
      <c r="D66" s="29" t="s">
        <v>60</v>
      </c>
      <c r="E66" s="30"/>
      <c r="F66" s="31">
        <v>200000</v>
      </c>
      <c r="G66" s="31">
        <f>F66</f>
        <v>200000</v>
      </c>
    </row>
    <row r="67" spans="1:7" ht="15.75">
      <c r="A67" s="25">
        <v>2</v>
      </c>
      <c r="B67" s="32" t="s">
        <v>49</v>
      </c>
      <c r="C67" s="29"/>
      <c r="D67" s="29"/>
      <c r="E67" s="30"/>
      <c r="F67" s="30"/>
      <c r="G67" s="31"/>
    </row>
    <row r="68" spans="1:7" ht="31.5">
      <c r="A68" s="25"/>
      <c r="B68" s="21" t="s">
        <v>61</v>
      </c>
      <c r="C68" s="29" t="s">
        <v>38</v>
      </c>
      <c r="D68" s="29" t="s">
        <v>62</v>
      </c>
      <c r="E68" s="30"/>
      <c r="F68" s="30">
        <v>1</v>
      </c>
      <c r="G68" s="31">
        <f>F68</f>
        <v>1</v>
      </c>
    </row>
    <row r="69" spans="1:7" ht="15.75">
      <c r="A69" s="25">
        <v>3</v>
      </c>
      <c r="B69" s="32" t="s">
        <v>52</v>
      </c>
      <c r="C69" s="29"/>
      <c r="D69" s="29"/>
      <c r="E69" s="30"/>
      <c r="F69" s="30"/>
      <c r="G69" s="31"/>
    </row>
    <row r="70" spans="1:7" ht="54" customHeight="1">
      <c r="A70" s="25"/>
      <c r="B70" s="21" t="s">
        <v>130</v>
      </c>
      <c r="C70" s="29" t="s">
        <v>54</v>
      </c>
      <c r="D70" s="29" t="s">
        <v>42</v>
      </c>
      <c r="E70" s="30"/>
      <c r="F70" s="31">
        <f>F66/F68</f>
        <v>200000</v>
      </c>
      <c r="G70" s="31">
        <f>G66/G68</f>
        <v>200000</v>
      </c>
    </row>
    <row r="71" spans="1:7" ht="15.75">
      <c r="A71" s="25">
        <v>4</v>
      </c>
      <c r="B71" s="32" t="s">
        <v>55</v>
      </c>
      <c r="C71" s="29"/>
      <c r="D71" s="29"/>
      <c r="E71" s="30"/>
      <c r="F71" s="30"/>
      <c r="G71" s="31"/>
    </row>
    <row r="72" spans="1:7" ht="63">
      <c r="A72" s="33"/>
      <c r="B72" s="21" t="s">
        <v>128</v>
      </c>
      <c r="C72" s="29" t="s">
        <v>44</v>
      </c>
      <c r="D72" s="29" t="s">
        <v>42</v>
      </c>
      <c r="E72" s="30"/>
      <c r="F72" s="35">
        <v>100</v>
      </c>
      <c r="G72" s="34">
        <f>F72</f>
        <v>100</v>
      </c>
    </row>
    <row r="73" spans="1:7" ht="15.75">
      <c r="A73" s="18"/>
      <c r="B73" s="18"/>
      <c r="C73" s="19"/>
      <c r="D73" s="19"/>
      <c r="E73" s="19"/>
      <c r="F73" s="19"/>
      <c r="G73" s="19"/>
    </row>
    <row r="74" ht="15.75">
      <c r="A74" s="1"/>
    </row>
    <row r="75" ht="15.75">
      <c r="A75" s="1"/>
    </row>
    <row r="76" spans="1:7" ht="19.5" customHeight="1">
      <c r="A76" s="132" t="s">
        <v>29</v>
      </c>
      <c r="B76" s="132"/>
      <c r="C76" s="132"/>
      <c r="D76" s="116"/>
      <c r="E76" s="9"/>
      <c r="F76" s="9"/>
      <c r="G76" s="9"/>
    </row>
    <row r="77" spans="1:7" ht="21.75" customHeight="1">
      <c r="A77" s="132" t="s">
        <v>96</v>
      </c>
      <c r="B77" s="132"/>
      <c r="C77" s="132"/>
      <c r="D77" s="59"/>
      <c r="E77" s="60"/>
      <c r="F77" s="140" t="s">
        <v>87</v>
      </c>
      <c r="G77" s="140"/>
    </row>
    <row r="78" spans="1:7" ht="15.75" customHeight="1">
      <c r="A78" s="10"/>
      <c r="B78" s="114"/>
      <c r="C78" s="9"/>
      <c r="D78" s="115" t="s">
        <v>30</v>
      </c>
      <c r="E78" s="9"/>
      <c r="F78" s="137" t="s">
        <v>31</v>
      </c>
      <c r="G78" s="137"/>
    </row>
    <row r="79" spans="1:7" ht="15.75" customHeight="1">
      <c r="A79" s="134" t="s">
        <v>32</v>
      </c>
      <c r="B79" s="134"/>
      <c r="C79" s="114"/>
      <c r="D79" s="114"/>
      <c r="E79" s="9"/>
      <c r="F79" s="9"/>
      <c r="G79" s="9"/>
    </row>
    <row r="80" spans="1:7" ht="15.75" customHeight="1">
      <c r="A80" s="118"/>
      <c r="B80" s="118"/>
      <c r="C80" s="114"/>
      <c r="D80" s="114"/>
      <c r="E80" s="9"/>
      <c r="F80" s="9"/>
      <c r="G80" s="9"/>
    </row>
    <row r="81" spans="1:7" ht="36" customHeight="1">
      <c r="A81" s="134" t="s">
        <v>116</v>
      </c>
      <c r="B81" s="141"/>
      <c r="C81" s="141"/>
      <c r="D81" s="114"/>
      <c r="E81" s="9"/>
      <c r="F81" s="9"/>
      <c r="G81" s="9"/>
    </row>
    <row r="82" spans="1:7" ht="18.75" customHeight="1">
      <c r="A82" s="134" t="s">
        <v>120</v>
      </c>
      <c r="B82" s="134"/>
      <c r="C82" s="141"/>
      <c r="D82" s="59"/>
      <c r="E82" s="60"/>
      <c r="F82" s="140" t="s">
        <v>117</v>
      </c>
      <c r="G82" s="140"/>
    </row>
    <row r="83" spans="1:7" ht="33.75" customHeight="1">
      <c r="A83" s="146"/>
      <c r="B83" s="146"/>
      <c r="C83" s="141"/>
      <c r="D83" s="115" t="s">
        <v>30</v>
      </c>
      <c r="E83" s="9"/>
      <c r="F83" s="137" t="s">
        <v>31</v>
      </c>
      <c r="G83" s="137"/>
    </row>
    <row r="84" spans="1:7" ht="18.75">
      <c r="A84" s="9"/>
      <c r="B84" s="9"/>
      <c r="C84" s="9"/>
      <c r="D84" s="9"/>
      <c r="E84" s="9"/>
      <c r="F84" s="9"/>
      <c r="G84" s="9"/>
    </row>
    <row r="85" ht="15.75">
      <c r="B85" s="112" t="s">
        <v>112</v>
      </c>
    </row>
    <row r="86" ht="15.75">
      <c r="B86" s="112" t="s">
        <v>113</v>
      </c>
    </row>
  </sheetData>
  <sheetProtection/>
  <mergeCells count="45">
    <mergeCell ref="E1:F1"/>
    <mergeCell ref="E3:F3"/>
    <mergeCell ref="E4:G4"/>
    <mergeCell ref="E5:G5"/>
    <mergeCell ref="A9:G9"/>
    <mergeCell ref="A10:G10"/>
    <mergeCell ref="A13:A14"/>
    <mergeCell ref="C13:C14"/>
    <mergeCell ref="D13:G13"/>
    <mergeCell ref="D14:G14"/>
    <mergeCell ref="A15:A16"/>
    <mergeCell ref="C15:C16"/>
    <mergeCell ref="D15:G15"/>
    <mergeCell ref="D16:G16"/>
    <mergeCell ref="A17:A18"/>
    <mergeCell ref="D17:G17"/>
    <mergeCell ref="D18:G18"/>
    <mergeCell ref="B19:G19"/>
    <mergeCell ref="B20:G20"/>
    <mergeCell ref="B22:F22"/>
    <mergeCell ref="B24:G24"/>
    <mergeCell ref="B25:G25"/>
    <mergeCell ref="B26:G26"/>
    <mergeCell ref="B27:G27"/>
    <mergeCell ref="B29:G29"/>
    <mergeCell ref="B30:D30"/>
    <mergeCell ref="B32:G32"/>
    <mergeCell ref="B33:G33"/>
    <mergeCell ref="B34:G34"/>
    <mergeCell ref="B35:G35"/>
    <mergeCell ref="A37:A38"/>
    <mergeCell ref="B37:G37"/>
    <mergeCell ref="A42:B42"/>
    <mergeCell ref="A44:A45"/>
    <mergeCell ref="B44:G44"/>
    <mergeCell ref="B51:G51"/>
    <mergeCell ref="A76:C76"/>
    <mergeCell ref="A77:C77"/>
    <mergeCell ref="F77:G77"/>
    <mergeCell ref="F78:G78"/>
    <mergeCell ref="A79:B79"/>
    <mergeCell ref="A81:C81"/>
    <mergeCell ref="A82:C83"/>
    <mergeCell ref="F82:G82"/>
    <mergeCell ref="F83:G83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21" max="6" man="1"/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0.25" customHeight="1">
      <c r="A1" s="66"/>
      <c r="B1" s="9"/>
      <c r="C1" s="9"/>
      <c r="D1" s="9"/>
      <c r="E1" s="144" t="s">
        <v>89</v>
      </c>
      <c r="F1" s="144"/>
      <c r="G1" s="88"/>
    </row>
    <row r="2" spans="1:7" ht="30" customHeight="1">
      <c r="A2" s="66"/>
      <c r="B2" s="9"/>
      <c r="C2" s="9"/>
      <c r="D2" s="9"/>
      <c r="E2" s="66" t="s">
        <v>0</v>
      </c>
      <c r="F2" s="9"/>
      <c r="G2" s="9"/>
    </row>
    <row r="3" spans="1:7" ht="15" customHeight="1">
      <c r="A3" s="66"/>
      <c r="B3" s="66"/>
      <c r="C3" s="9"/>
      <c r="D3" s="9"/>
      <c r="E3" s="138" t="s">
        <v>88</v>
      </c>
      <c r="F3" s="138"/>
      <c r="G3" s="20"/>
    </row>
    <row r="4" spans="1:7" ht="42" customHeight="1">
      <c r="A4" s="66"/>
      <c r="B4" s="9"/>
      <c r="C4" s="9"/>
      <c r="D4" s="9"/>
      <c r="E4" s="145" t="s">
        <v>121</v>
      </c>
      <c r="F4" s="145"/>
      <c r="G4" s="145"/>
    </row>
    <row r="5" spans="1:7" ht="35.25" customHeight="1">
      <c r="A5" s="9"/>
      <c r="B5" s="9"/>
      <c r="C5" s="9"/>
      <c r="D5" s="9"/>
      <c r="E5" s="129" t="s">
        <v>1</v>
      </c>
      <c r="F5" s="129"/>
      <c r="G5" s="129"/>
    </row>
    <row r="6" spans="1:7" ht="15" customHeight="1">
      <c r="A6" s="9"/>
      <c r="B6" s="9"/>
      <c r="C6" s="9"/>
      <c r="D6" s="9"/>
      <c r="E6" s="113">
        <v>43857</v>
      </c>
      <c r="F6" s="89" t="s">
        <v>90</v>
      </c>
      <c r="G6" s="87">
        <v>4</v>
      </c>
    </row>
    <row r="7" spans="1:7" ht="15.75" customHeight="1">
      <c r="A7" s="74"/>
      <c r="E7" s="9"/>
      <c r="F7" s="9"/>
      <c r="G7" s="9"/>
    </row>
    <row r="10" spans="1:7" ht="15.75">
      <c r="A10" s="158" t="s">
        <v>2</v>
      </c>
      <c r="B10" s="158"/>
      <c r="C10" s="158"/>
      <c r="D10" s="158"/>
      <c r="E10" s="158"/>
      <c r="F10" s="158"/>
      <c r="G10" s="158"/>
    </row>
    <row r="11" spans="1:7" ht="18.75">
      <c r="A11" s="130" t="s">
        <v>134</v>
      </c>
      <c r="B11" s="130"/>
      <c r="C11" s="130"/>
      <c r="D11" s="130"/>
      <c r="E11" s="130"/>
      <c r="F11" s="130"/>
      <c r="G11" s="130"/>
    </row>
    <row r="14" spans="1:7" ht="15.75" customHeight="1">
      <c r="A14" s="147" t="s">
        <v>3</v>
      </c>
      <c r="B14" s="22">
        <v>15</v>
      </c>
      <c r="C14" s="147"/>
      <c r="D14" s="153" t="s">
        <v>121</v>
      </c>
      <c r="E14" s="153"/>
      <c r="F14" s="153"/>
      <c r="G14" s="153"/>
    </row>
    <row r="15" spans="1:7" ht="15.75" customHeight="1">
      <c r="A15" s="147"/>
      <c r="B15" s="104" t="s">
        <v>91</v>
      </c>
      <c r="C15" s="147"/>
      <c r="D15" s="154" t="s">
        <v>34</v>
      </c>
      <c r="E15" s="154"/>
      <c r="F15" s="154"/>
      <c r="G15" s="154"/>
    </row>
    <row r="16" spans="1:7" ht="15.75" customHeight="1">
      <c r="A16" s="147" t="s">
        <v>4</v>
      </c>
      <c r="B16" s="22">
        <v>151</v>
      </c>
      <c r="C16" s="147"/>
      <c r="D16" s="153" t="s">
        <v>121</v>
      </c>
      <c r="E16" s="153"/>
      <c r="F16" s="153"/>
      <c r="G16" s="153"/>
    </row>
    <row r="17" spans="1:7" ht="15.75">
      <c r="A17" s="147"/>
      <c r="B17" s="104" t="s">
        <v>91</v>
      </c>
      <c r="C17" s="147"/>
      <c r="D17" s="156" t="s">
        <v>33</v>
      </c>
      <c r="E17" s="156"/>
      <c r="F17" s="156"/>
      <c r="G17" s="156"/>
    </row>
    <row r="18" spans="1:7" ht="32.25" customHeight="1">
      <c r="A18" s="147" t="s">
        <v>5</v>
      </c>
      <c r="B18" s="22">
        <v>1517321</v>
      </c>
      <c r="C18" s="23" t="s">
        <v>68</v>
      </c>
      <c r="D18" s="153" t="s">
        <v>67</v>
      </c>
      <c r="E18" s="153"/>
      <c r="F18" s="153"/>
      <c r="G18" s="153"/>
    </row>
    <row r="19" spans="1:7" ht="15.75">
      <c r="A19" s="147"/>
      <c r="B19" s="104" t="s">
        <v>91</v>
      </c>
      <c r="C19" s="3" t="s">
        <v>6</v>
      </c>
      <c r="D19" s="154" t="s">
        <v>35</v>
      </c>
      <c r="E19" s="154"/>
      <c r="F19" s="154"/>
      <c r="G19" s="154"/>
    </row>
    <row r="20" spans="1:7" ht="42" customHeight="1">
      <c r="A20" s="12" t="s">
        <v>7</v>
      </c>
      <c r="B20" s="138" t="s">
        <v>132</v>
      </c>
      <c r="C20" s="138"/>
      <c r="D20" s="138"/>
      <c r="E20" s="138"/>
      <c r="F20" s="138"/>
      <c r="G20" s="138"/>
    </row>
    <row r="21" spans="1:7" ht="50.25" customHeight="1">
      <c r="A21" s="12" t="s">
        <v>8</v>
      </c>
      <c r="B21" s="138" t="s">
        <v>124</v>
      </c>
      <c r="C21" s="138"/>
      <c r="D21" s="138"/>
      <c r="E21" s="138"/>
      <c r="F21" s="138"/>
      <c r="G21" s="138"/>
    </row>
    <row r="22" spans="1:7" ht="14.25" customHeight="1">
      <c r="A22" s="73"/>
      <c r="B22" s="71"/>
      <c r="C22" s="71"/>
      <c r="D22" s="71"/>
      <c r="E22" s="71"/>
      <c r="F22" s="71"/>
      <c r="G22" s="71"/>
    </row>
    <row r="23" spans="1:7" s="103" customFormat="1" ht="15.75">
      <c r="A23" s="83" t="s">
        <v>9</v>
      </c>
      <c r="B23" s="138" t="s">
        <v>92</v>
      </c>
      <c r="C23" s="138"/>
      <c r="D23" s="138"/>
      <c r="E23" s="138"/>
      <c r="F23" s="138"/>
      <c r="G23" s="84"/>
    </row>
    <row r="24" spans="1:7" ht="18.75">
      <c r="A24" s="70"/>
      <c r="B24" s="67"/>
      <c r="C24" s="67"/>
      <c r="D24" s="67"/>
      <c r="E24" s="67"/>
      <c r="F24" s="67"/>
      <c r="G24" s="67"/>
    </row>
    <row r="25" spans="1:7" ht="18.75">
      <c r="A25" s="72" t="s">
        <v>12</v>
      </c>
      <c r="B25" s="133" t="s">
        <v>93</v>
      </c>
      <c r="C25" s="133"/>
      <c r="D25" s="133"/>
      <c r="E25" s="133"/>
      <c r="F25" s="133"/>
      <c r="G25" s="133"/>
    </row>
    <row r="26" spans="1:7" ht="15.75">
      <c r="A26" s="72">
        <v>1</v>
      </c>
      <c r="B26" s="151" t="s">
        <v>101</v>
      </c>
      <c r="C26" s="151"/>
      <c r="D26" s="151"/>
      <c r="E26" s="151"/>
      <c r="F26" s="151"/>
      <c r="G26" s="151"/>
    </row>
    <row r="27" spans="1:7" ht="15.75">
      <c r="A27" s="72">
        <v>2</v>
      </c>
      <c r="B27" s="151" t="s">
        <v>97</v>
      </c>
      <c r="C27" s="151"/>
      <c r="D27" s="151"/>
      <c r="E27" s="151"/>
      <c r="F27" s="151"/>
      <c r="G27" s="151"/>
    </row>
    <row r="28" spans="1:7" ht="18.75">
      <c r="A28" s="69"/>
      <c r="B28" s="133"/>
      <c r="C28" s="133"/>
      <c r="D28" s="133"/>
      <c r="E28" s="133"/>
      <c r="F28" s="133"/>
      <c r="G28" s="133"/>
    </row>
    <row r="29" spans="1:7" ht="15.75">
      <c r="A29" s="73"/>
      <c r="B29" s="71"/>
      <c r="C29" s="71"/>
      <c r="D29" s="71"/>
      <c r="E29" s="71"/>
      <c r="F29" s="71"/>
      <c r="G29" s="71"/>
    </row>
    <row r="30" spans="1:7" ht="15.75">
      <c r="A30" s="83" t="s">
        <v>10</v>
      </c>
      <c r="B30" s="138" t="s">
        <v>73</v>
      </c>
      <c r="C30" s="138"/>
      <c r="D30" s="138"/>
      <c r="E30" s="138"/>
      <c r="F30" s="138"/>
      <c r="G30" s="138"/>
    </row>
    <row r="31" spans="1:4" ht="31.5" customHeight="1">
      <c r="A31" s="83" t="s">
        <v>14</v>
      </c>
      <c r="B31" s="152" t="s">
        <v>11</v>
      </c>
      <c r="C31" s="152"/>
      <c r="D31" s="152"/>
    </row>
    <row r="32" ht="15.75">
      <c r="A32" s="1"/>
    </row>
    <row r="33" spans="1:7" ht="15.75">
      <c r="A33" s="13" t="s">
        <v>12</v>
      </c>
      <c r="B33" s="139" t="s">
        <v>13</v>
      </c>
      <c r="C33" s="139"/>
      <c r="D33" s="139"/>
      <c r="E33" s="139"/>
      <c r="F33" s="139"/>
      <c r="G33" s="139"/>
    </row>
    <row r="34" spans="1:7" ht="15.75">
      <c r="A34" s="13">
        <v>1</v>
      </c>
      <c r="B34" s="160" t="s">
        <v>69</v>
      </c>
      <c r="C34" s="161"/>
      <c r="D34" s="161"/>
      <c r="E34" s="161"/>
      <c r="F34" s="161"/>
      <c r="G34" s="162"/>
    </row>
    <row r="35" spans="1:7" ht="15.75">
      <c r="A35" s="13">
        <v>2</v>
      </c>
      <c r="B35" s="159" t="s">
        <v>71</v>
      </c>
      <c r="C35" s="163"/>
      <c r="D35" s="163"/>
      <c r="E35" s="163"/>
      <c r="F35" s="163"/>
      <c r="G35" s="163"/>
    </row>
    <row r="36" spans="1:7" ht="15.75">
      <c r="A36" s="13"/>
      <c r="B36" s="159"/>
      <c r="C36" s="163"/>
      <c r="D36" s="163"/>
      <c r="E36" s="163"/>
      <c r="F36" s="163"/>
      <c r="G36" s="163"/>
    </row>
    <row r="37" spans="1:7" ht="15.75">
      <c r="A37" s="13"/>
      <c r="B37" s="159"/>
      <c r="C37" s="159"/>
      <c r="D37" s="159"/>
      <c r="E37" s="159"/>
      <c r="F37" s="159"/>
      <c r="G37" s="159"/>
    </row>
    <row r="38" ht="15.75">
      <c r="A38" s="1"/>
    </row>
    <row r="39" spans="1:7" ht="15.75">
      <c r="A39" s="147" t="s">
        <v>21</v>
      </c>
      <c r="B39" s="138" t="s">
        <v>15</v>
      </c>
      <c r="C39" s="138"/>
      <c r="D39" s="138"/>
      <c r="E39" s="138"/>
      <c r="F39" s="138"/>
      <c r="G39" s="138"/>
    </row>
    <row r="40" spans="1:2" ht="15.75">
      <c r="A40" s="147"/>
      <c r="B40" s="11" t="s">
        <v>16</v>
      </c>
    </row>
    <row r="41" ht="15.75">
      <c r="A41" s="1"/>
    </row>
    <row r="42" spans="1:6" ht="31.5">
      <c r="A42" s="13" t="s">
        <v>12</v>
      </c>
      <c r="B42" s="13" t="s">
        <v>17</v>
      </c>
      <c r="C42" s="13" t="s">
        <v>18</v>
      </c>
      <c r="D42" s="13" t="s">
        <v>19</v>
      </c>
      <c r="E42" s="72" t="s">
        <v>20</v>
      </c>
      <c r="F42" s="19"/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72">
        <v>5</v>
      </c>
      <c r="F43" s="19"/>
    </row>
    <row r="44" spans="1:6" ht="70.5" customHeight="1">
      <c r="A44" s="13">
        <v>1</v>
      </c>
      <c r="B44" s="75" t="s">
        <v>99</v>
      </c>
      <c r="C44" s="37"/>
      <c r="D44" s="38">
        <v>350000</v>
      </c>
      <c r="E44" s="38">
        <f>D44</f>
        <v>350000</v>
      </c>
      <c r="F44" s="92"/>
    </row>
    <row r="45" spans="1:6" ht="55.5" customHeight="1">
      <c r="A45" s="13">
        <v>2</v>
      </c>
      <c r="B45" s="75" t="s">
        <v>100</v>
      </c>
      <c r="C45" s="37"/>
      <c r="D45" s="38">
        <v>3140000</v>
      </c>
      <c r="E45" s="38">
        <f>D45</f>
        <v>3140000</v>
      </c>
      <c r="F45" s="92"/>
    </row>
    <row r="46" spans="1:6" ht="15.75">
      <c r="A46" s="139" t="s">
        <v>20</v>
      </c>
      <c r="B46" s="139"/>
      <c r="C46" s="37">
        <f>SUM(C44:C44)</f>
        <v>0</v>
      </c>
      <c r="D46" s="38">
        <f>SUM(D44:D45)</f>
        <v>3490000</v>
      </c>
      <c r="E46" s="91">
        <f>SUM(E44:E45)</f>
        <v>3490000</v>
      </c>
      <c r="F46" s="92"/>
    </row>
    <row r="47" ht="15.75">
      <c r="A47" s="1"/>
    </row>
    <row r="48" spans="1:7" ht="15.75">
      <c r="A48" s="147" t="s">
        <v>24</v>
      </c>
      <c r="B48" s="138" t="s">
        <v>22</v>
      </c>
      <c r="C48" s="138"/>
      <c r="D48" s="138"/>
      <c r="E48" s="138"/>
      <c r="F48" s="138"/>
      <c r="G48" s="138"/>
    </row>
    <row r="49" spans="1:2" ht="15.75">
      <c r="A49" s="147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3" t="s">
        <v>95</v>
      </c>
      <c r="B57" s="138" t="s">
        <v>25</v>
      </c>
      <c r="C57" s="138"/>
      <c r="D57" s="138"/>
      <c r="E57" s="138"/>
      <c r="F57" s="138"/>
      <c r="G57" s="138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46</v>
      </c>
      <c r="C61" s="27"/>
      <c r="D61" s="27"/>
      <c r="E61" s="27"/>
      <c r="F61" s="27"/>
      <c r="G61" s="28"/>
    </row>
    <row r="62" spans="1:7" ht="54.75" customHeight="1">
      <c r="A62" s="25"/>
      <c r="B62" s="21" t="s">
        <v>80</v>
      </c>
      <c r="C62" s="29" t="s">
        <v>54</v>
      </c>
      <c r="D62" s="29" t="s">
        <v>60</v>
      </c>
      <c r="E62" s="30"/>
      <c r="F62" s="40">
        <f>D44</f>
        <v>350000</v>
      </c>
      <c r="G62" s="40">
        <f>F62</f>
        <v>350000</v>
      </c>
    </row>
    <row r="63" spans="1:7" ht="15.75">
      <c r="A63" s="25">
        <v>2</v>
      </c>
      <c r="B63" s="32" t="s">
        <v>49</v>
      </c>
      <c r="C63" s="29"/>
      <c r="D63" s="29"/>
      <c r="E63" s="30"/>
      <c r="F63" s="39"/>
      <c r="G63" s="40"/>
    </row>
    <row r="64" spans="1:7" ht="47.25">
      <c r="A64" s="25"/>
      <c r="B64" s="21" t="s">
        <v>81</v>
      </c>
      <c r="C64" s="29" t="s">
        <v>38</v>
      </c>
      <c r="D64" s="29" t="s">
        <v>62</v>
      </c>
      <c r="E64" s="30"/>
      <c r="F64" s="39">
        <v>1</v>
      </c>
      <c r="G64" s="40">
        <f>F64</f>
        <v>1</v>
      </c>
    </row>
    <row r="65" spans="1:7" ht="31.5">
      <c r="A65" s="25">
        <v>3</v>
      </c>
      <c r="B65" s="32" t="s">
        <v>52</v>
      </c>
      <c r="C65" s="29"/>
      <c r="D65" s="29"/>
      <c r="E65" s="30"/>
      <c r="F65" s="39"/>
      <c r="G65" s="40"/>
    </row>
    <row r="66" spans="1:7" ht="47.25">
      <c r="A66" s="25"/>
      <c r="B66" s="21" t="s">
        <v>82</v>
      </c>
      <c r="C66" s="29" t="s">
        <v>54</v>
      </c>
      <c r="D66" s="29" t="s">
        <v>42</v>
      </c>
      <c r="E66" s="30"/>
      <c r="F66" s="40">
        <f>F62/F64</f>
        <v>350000</v>
      </c>
      <c r="G66" s="40">
        <f>G62/G64</f>
        <v>350000</v>
      </c>
    </row>
    <row r="67" spans="1:7" ht="15.75">
      <c r="A67" s="25">
        <v>4</v>
      </c>
      <c r="B67" s="32" t="s">
        <v>55</v>
      </c>
      <c r="C67" s="29"/>
      <c r="D67" s="29"/>
      <c r="E67" s="30"/>
      <c r="F67" s="39"/>
      <c r="G67" s="40"/>
    </row>
    <row r="68" spans="1:7" ht="63">
      <c r="A68" s="33"/>
      <c r="B68" s="21" t="s">
        <v>83</v>
      </c>
      <c r="C68" s="29" t="s">
        <v>44</v>
      </c>
      <c r="D68" s="29" t="s">
        <v>42</v>
      </c>
      <c r="E68" s="30"/>
      <c r="F68" s="42">
        <v>100</v>
      </c>
      <c r="G68" s="41">
        <f>F68</f>
        <v>100</v>
      </c>
    </row>
    <row r="69" spans="1:7" ht="78.75">
      <c r="A69" s="33"/>
      <c r="B69" s="21" t="s">
        <v>84</v>
      </c>
      <c r="C69" s="29" t="s">
        <v>44</v>
      </c>
      <c r="D69" s="29" t="s">
        <v>42</v>
      </c>
      <c r="E69" s="30"/>
      <c r="F69" s="42">
        <v>100</v>
      </c>
      <c r="G69" s="41">
        <f>F69</f>
        <v>100</v>
      </c>
    </row>
    <row r="70" spans="1:7" ht="63">
      <c r="A70" s="33"/>
      <c r="B70" s="21" t="s">
        <v>85</v>
      </c>
      <c r="C70" s="29" t="s">
        <v>44</v>
      </c>
      <c r="D70" s="29" t="s">
        <v>42</v>
      </c>
      <c r="E70" s="30"/>
      <c r="F70" s="42">
        <v>81.7</v>
      </c>
      <c r="G70" s="41">
        <f>F70</f>
        <v>81.7</v>
      </c>
    </row>
    <row r="71" spans="1:7" ht="15.75">
      <c r="A71" s="25">
        <v>1</v>
      </c>
      <c r="B71" s="26" t="s">
        <v>46</v>
      </c>
      <c r="C71" s="27"/>
      <c r="D71" s="27"/>
      <c r="E71" s="27"/>
      <c r="F71" s="27"/>
      <c r="G71" s="28"/>
    </row>
    <row r="72" spans="1:7" ht="63">
      <c r="A72" s="25"/>
      <c r="B72" s="21" t="s">
        <v>80</v>
      </c>
      <c r="C72" s="29" t="s">
        <v>54</v>
      </c>
      <c r="D72" s="29" t="s">
        <v>60</v>
      </c>
      <c r="E72" s="30"/>
      <c r="F72" s="40">
        <f>D45</f>
        <v>3140000</v>
      </c>
      <c r="G72" s="40">
        <f>F72</f>
        <v>3140000</v>
      </c>
    </row>
    <row r="73" spans="1:7" ht="15.75">
      <c r="A73" s="25">
        <v>2</v>
      </c>
      <c r="B73" s="32" t="s">
        <v>49</v>
      </c>
      <c r="C73" s="29"/>
      <c r="D73" s="29"/>
      <c r="E73" s="30"/>
      <c r="F73" s="39"/>
      <c r="G73" s="40"/>
    </row>
    <row r="74" spans="1:7" ht="47.25">
      <c r="A74" s="25"/>
      <c r="B74" s="21" t="s">
        <v>81</v>
      </c>
      <c r="C74" s="29" t="s">
        <v>38</v>
      </c>
      <c r="D74" s="29" t="s">
        <v>62</v>
      </c>
      <c r="E74" s="30"/>
      <c r="F74" s="39">
        <v>2</v>
      </c>
      <c r="G74" s="40">
        <f>F74</f>
        <v>2</v>
      </c>
    </row>
    <row r="75" spans="1:7" ht="31.5">
      <c r="A75" s="25">
        <v>3</v>
      </c>
      <c r="B75" s="32" t="s">
        <v>52</v>
      </c>
      <c r="C75" s="29"/>
      <c r="D75" s="29"/>
      <c r="E75" s="30"/>
      <c r="F75" s="39"/>
      <c r="G75" s="40"/>
    </row>
    <row r="76" spans="1:7" ht="47.25">
      <c r="A76" s="25"/>
      <c r="B76" s="21" t="s">
        <v>82</v>
      </c>
      <c r="C76" s="29" t="s">
        <v>54</v>
      </c>
      <c r="D76" s="29" t="s">
        <v>42</v>
      </c>
      <c r="E76" s="30"/>
      <c r="F76" s="40">
        <f>F72/F74</f>
        <v>1570000</v>
      </c>
      <c r="G76" s="40">
        <f>G72/G74</f>
        <v>1570000</v>
      </c>
    </row>
    <row r="77" spans="1:7" ht="15.75">
      <c r="A77" s="25">
        <v>4</v>
      </c>
      <c r="B77" s="32" t="s">
        <v>55</v>
      </c>
      <c r="C77" s="29"/>
      <c r="D77" s="29"/>
      <c r="E77" s="30"/>
      <c r="F77" s="39"/>
      <c r="G77" s="40"/>
    </row>
    <row r="78" spans="1:7" ht="63">
      <c r="A78" s="33"/>
      <c r="B78" s="21" t="s">
        <v>83</v>
      </c>
      <c r="C78" s="29" t="s">
        <v>44</v>
      </c>
      <c r="D78" s="29" t="s">
        <v>42</v>
      </c>
      <c r="E78" s="30"/>
      <c r="F78" s="42">
        <v>100</v>
      </c>
      <c r="G78" s="41">
        <f>F78</f>
        <v>100</v>
      </c>
    </row>
    <row r="79" spans="1:7" ht="78.75">
      <c r="A79" s="33"/>
      <c r="B79" s="21" t="s">
        <v>84</v>
      </c>
      <c r="C79" s="29" t="s">
        <v>44</v>
      </c>
      <c r="D79" s="29" t="s">
        <v>42</v>
      </c>
      <c r="E79" s="30"/>
      <c r="F79" s="42">
        <v>25</v>
      </c>
      <c r="G79" s="41">
        <f>F79</f>
        <v>25</v>
      </c>
    </row>
    <row r="80" spans="1:7" ht="63">
      <c r="A80" s="33"/>
      <c r="B80" s="21" t="s">
        <v>85</v>
      </c>
      <c r="C80" s="29" t="s">
        <v>44</v>
      </c>
      <c r="D80" s="29" t="s">
        <v>42</v>
      </c>
      <c r="E80" s="30"/>
      <c r="F80" s="42">
        <v>196</v>
      </c>
      <c r="G80" s="41">
        <f>F80</f>
        <v>196</v>
      </c>
    </row>
    <row r="81" spans="1:7" ht="15.75">
      <c r="A81" s="94"/>
      <c r="B81" s="95"/>
      <c r="C81" s="96"/>
      <c r="D81" s="96"/>
      <c r="E81" s="97"/>
      <c r="F81" s="98"/>
      <c r="G81" s="99"/>
    </row>
    <row r="82" spans="1:7" ht="15.75">
      <c r="A82" s="94"/>
      <c r="B82" s="95"/>
      <c r="C82" s="96"/>
      <c r="D82" s="96"/>
      <c r="E82" s="97"/>
      <c r="F82" s="98"/>
      <c r="G82" s="99"/>
    </row>
    <row r="83" spans="1:7" ht="15.75">
      <c r="A83" s="94"/>
      <c r="B83" s="95"/>
      <c r="C83" s="96"/>
      <c r="D83" s="96"/>
      <c r="E83" s="97"/>
      <c r="F83" s="98"/>
      <c r="G83" s="99"/>
    </row>
    <row r="84" spans="1:7" ht="15.75">
      <c r="A84" s="18"/>
      <c r="B84" s="18"/>
      <c r="C84" s="19"/>
      <c r="D84" s="19"/>
      <c r="E84" s="19"/>
      <c r="F84" s="19"/>
      <c r="G84" s="19"/>
    </row>
    <row r="85" ht="15.75">
      <c r="A85" s="1"/>
    </row>
    <row r="86" spans="1:7" ht="15.75" customHeight="1">
      <c r="A86" s="132" t="s">
        <v>29</v>
      </c>
      <c r="B86" s="132"/>
      <c r="C86" s="132"/>
      <c r="D86" s="66"/>
      <c r="E86" s="9"/>
      <c r="F86" s="9"/>
      <c r="G86" s="9"/>
    </row>
    <row r="87" spans="1:7" ht="15.75" customHeight="1">
      <c r="A87" s="132" t="s">
        <v>96</v>
      </c>
      <c r="B87" s="132"/>
      <c r="C87" s="132"/>
      <c r="D87" s="59"/>
      <c r="E87" s="60"/>
      <c r="F87" s="140" t="s">
        <v>87</v>
      </c>
      <c r="G87" s="140"/>
    </row>
    <row r="88" spans="1:7" ht="15.75" customHeight="1">
      <c r="A88" s="10"/>
      <c r="B88" s="70"/>
      <c r="C88" s="9"/>
      <c r="D88" s="68" t="s">
        <v>30</v>
      </c>
      <c r="E88" s="9"/>
      <c r="F88" s="137" t="s">
        <v>31</v>
      </c>
      <c r="G88" s="137"/>
    </row>
    <row r="89" spans="1:7" ht="15.75" customHeight="1">
      <c r="A89" s="134" t="s">
        <v>32</v>
      </c>
      <c r="B89" s="134"/>
      <c r="C89" s="70"/>
      <c r="D89" s="70"/>
      <c r="E89" s="9"/>
      <c r="F89" s="9"/>
      <c r="G89" s="9"/>
    </row>
    <row r="90" spans="1:7" ht="15.75" customHeight="1">
      <c r="A90" s="67"/>
      <c r="B90" s="67"/>
      <c r="C90" s="70"/>
      <c r="D90" s="70"/>
      <c r="E90" s="9"/>
      <c r="F90" s="9"/>
      <c r="G90" s="9"/>
    </row>
    <row r="91" spans="1:7" ht="40.5" customHeight="1">
      <c r="A91" s="134" t="s">
        <v>131</v>
      </c>
      <c r="B91" s="141"/>
      <c r="C91" s="141"/>
      <c r="D91" s="70"/>
      <c r="E91" s="9"/>
      <c r="F91" s="9"/>
      <c r="G91" s="9"/>
    </row>
    <row r="92" spans="1:7" ht="36.75" customHeight="1">
      <c r="A92" s="134" t="s">
        <v>120</v>
      </c>
      <c r="B92" s="134"/>
      <c r="C92" s="141"/>
      <c r="D92" s="59"/>
      <c r="E92" s="60"/>
      <c r="F92" s="140" t="s">
        <v>117</v>
      </c>
      <c r="G92" s="140"/>
    </row>
    <row r="93" spans="1:7" ht="18.75" customHeight="1">
      <c r="A93" s="146"/>
      <c r="B93" s="146"/>
      <c r="C93" s="141"/>
      <c r="D93" s="106" t="s">
        <v>30</v>
      </c>
      <c r="E93" s="9"/>
      <c r="F93" s="137" t="s">
        <v>31</v>
      </c>
      <c r="G93" s="137"/>
    </row>
    <row r="94" ht="15.75">
      <c r="B94" s="112" t="s">
        <v>112</v>
      </c>
    </row>
    <row r="95" ht="15.75">
      <c r="B95" s="112" t="s">
        <v>113</v>
      </c>
    </row>
  </sheetData>
  <sheetProtection/>
  <mergeCells count="46">
    <mergeCell ref="F92:G92"/>
    <mergeCell ref="F93:G93"/>
    <mergeCell ref="E1:F1"/>
    <mergeCell ref="E3:F3"/>
    <mergeCell ref="E4:G4"/>
    <mergeCell ref="B23:F23"/>
    <mergeCell ref="B25:G25"/>
    <mergeCell ref="B26:G26"/>
    <mergeCell ref="B28:G28"/>
    <mergeCell ref="B57:G57"/>
    <mergeCell ref="A91:C91"/>
    <mergeCell ref="B39:G39"/>
    <mergeCell ref="F88:G88"/>
    <mergeCell ref="A89:B89"/>
    <mergeCell ref="A46:B46"/>
    <mergeCell ref="A48:A49"/>
    <mergeCell ref="B48:G48"/>
    <mergeCell ref="A86:C86"/>
    <mergeCell ref="A87:C87"/>
    <mergeCell ref="F87:G87"/>
    <mergeCell ref="B31:D31"/>
    <mergeCell ref="B33:G33"/>
    <mergeCell ref="B34:G34"/>
    <mergeCell ref="B35:G35"/>
    <mergeCell ref="B36:G36"/>
    <mergeCell ref="A39:A40"/>
    <mergeCell ref="D16:G16"/>
    <mergeCell ref="D17:G17"/>
    <mergeCell ref="B37:G37"/>
    <mergeCell ref="A18:A19"/>
    <mergeCell ref="D18:G18"/>
    <mergeCell ref="D19:G19"/>
    <mergeCell ref="B20:G20"/>
    <mergeCell ref="B21:G21"/>
    <mergeCell ref="B30:G30"/>
    <mergeCell ref="B27:G27"/>
    <mergeCell ref="A92:C93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</mergeCells>
  <printOptions/>
  <pageMargins left="0.18" right="0.16" top="0.52" bottom="0.29" header="0.3" footer="0.3"/>
  <pageSetup horizontalDpi="600" verticalDpi="600" orientation="landscape" paperSize="9" scale="95" r:id="rId1"/>
  <rowBreaks count="4" manualBreakCount="4">
    <brk id="22" max="6" man="1"/>
    <brk id="47" max="255" man="1"/>
    <brk id="67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4" customHeight="1">
      <c r="A1" s="11"/>
      <c r="E1" s="144" t="s">
        <v>89</v>
      </c>
      <c r="F1" s="144"/>
      <c r="G1" s="88"/>
    </row>
    <row r="2" spans="1:7" ht="27" customHeight="1">
      <c r="A2" s="11"/>
      <c r="B2" s="11"/>
      <c r="E2" s="79" t="s">
        <v>0</v>
      </c>
      <c r="F2" s="9"/>
      <c r="G2" s="9"/>
    </row>
    <row r="3" spans="1:7" ht="15" customHeight="1">
      <c r="A3" s="11"/>
      <c r="E3" s="138" t="s">
        <v>88</v>
      </c>
      <c r="F3" s="138"/>
      <c r="G3" s="20"/>
    </row>
    <row r="4" spans="1:7" ht="39" customHeight="1">
      <c r="A4" s="11"/>
      <c r="E4" s="145" t="s">
        <v>121</v>
      </c>
      <c r="F4" s="145"/>
      <c r="G4" s="145"/>
    </row>
    <row r="5" spans="1:7" ht="38.25" customHeight="1">
      <c r="A5" s="11"/>
      <c r="B5" s="11"/>
      <c r="E5" s="129" t="s">
        <v>1</v>
      </c>
      <c r="F5" s="129"/>
      <c r="G5" s="129"/>
    </row>
    <row r="6" spans="1:7" ht="15" customHeight="1">
      <c r="A6" s="11"/>
      <c r="E6" s="113">
        <v>43857</v>
      </c>
      <c r="F6" s="89" t="s">
        <v>90</v>
      </c>
      <c r="G6" s="87">
        <v>4</v>
      </c>
    </row>
    <row r="9" spans="1:7" ht="15.75">
      <c r="A9" s="158" t="s">
        <v>2</v>
      </c>
      <c r="B9" s="158"/>
      <c r="C9" s="158"/>
      <c r="D9" s="158"/>
      <c r="E9" s="158"/>
      <c r="F9" s="158"/>
      <c r="G9" s="158"/>
    </row>
    <row r="10" spans="1:7" ht="18.75">
      <c r="A10" s="130" t="s">
        <v>134</v>
      </c>
      <c r="B10" s="130"/>
      <c r="C10" s="130"/>
      <c r="D10" s="130"/>
      <c r="E10" s="130"/>
      <c r="F10" s="130"/>
      <c r="G10" s="130"/>
    </row>
    <row r="13" spans="1:7" ht="15.75" customHeight="1">
      <c r="A13" s="147" t="s">
        <v>3</v>
      </c>
      <c r="B13" s="22">
        <v>15</v>
      </c>
      <c r="C13" s="147"/>
      <c r="D13" s="153" t="s">
        <v>121</v>
      </c>
      <c r="E13" s="153"/>
      <c r="F13" s="153"/>
      <c r="G13" s="153"/>
    </row>
    <row r="14" spans="1:7" ht="15.75" customHeight="1">
      <c r="A14" s="147"/>
      <c r="B14" s="104" t="s">
        <v>91</v>
      </c>
      <c r="C14" s="147"/>
      <c r="D14" s="154" t="s">
        <v>34</v>
      </c>
      <c r="E14" s="154"/>
      <c r="F14" s="154"/>
      <c r="G14" s="154"/>
    </row>
    <row r="15" spans="1:7" ht="15.75" customHeight="1">
      <c r="A15" s="147" t="s">
        <v>4</v>
      </c>
      <c r="B15" s="22">
        <v>151</v>
      </c>
      <c r="C15" s="147"/>
      <c r="D15" s="153" t="s">
        <v>121</v>
      </c>
      <c r="E15" s="153"/>
      <c r="F15" s="153"/>
      <c r="G15" s="153"/>
    </row>
    <row r="16" spans="1:7" ht="15.75">
      <c r="A16" s="147"/>
      <c r="B16" s="104" t="s">
        <v>91</v>
      </c>
      <c r="C16" s="147"/>
      <c r="D16" s="156" t="s">
        <v>33</v>
      </c>
      <c r="E16" s="156"/>
      <c r="F16" s="156"/>
      <c r="G16" s="156"/>
    </row>
    <row r="17" spans="1:7" ht="32.25" customHeight="1">
      <c r="A17" s="147" t="s">
        <v>5</v>
      </c>
      <c r="B17" s="22">
        <v>1517322</v>
      </c>
      <c r="C17" s="23" t="s">
        <v>68</v>
      </c>
      <c r="D17" s="153" t="s">
        <v>74</v>
      </c>
      <c r="E17" s="153"/>
      <c r="F17" s="153"/>
      <c r="G17" s="153"/>
    </row>
    <row r="18" spans="1:7" ht="15.75">
      <c r="A18" s="147"/>
      <c r="B18" s="104" t="s">
        <v>91</v>
      </c>
      <c r="C18" s="3" t="s">
        <v>6</v>
      </c>
      <c r="D18" s="154" t="s">
        <v>35</v>
      </c>
      <c r="E18" s="154"/>
      <c r="F18" s="154"/>
      <c r="G18" s="154"/>
    </row>
    <row r="19" spans="1:7" ht="42" customHeight="1">
      <c r="A19" s="12" t="s">
        <v>7</v>
      </c>
      <c r="B19" s="138" t="s">
        <v>133</v>
      </c>
      <c r="C19" s="138"/>
      <c r="D19" s="138"/>
      <c r="E19" s="138"/>
      <c r="F19" s="138"/>
      <c r="G19" s="138"/>
    </row>
    <row r="20" spans="1:7" ht="50.25" customHeight="1">
      <c r="A20" s="12" t="s">
        <v>8</v>
      </c>
      <c r="B20" s="138" t="s">
        <v>124</v>
      </c>
      <c r="C20" s="138"/>
      <c r="D20" s="138"/>
      <c r="E20" s="138"/>
      <c r="F20" s="138"/>
      <c r="G20" s="138"/>
    </row>
    <row r="21" spans="1:7" ht="15.75">
      <c r="A21" s="83"/>
      <c r="B21" s="84"/>
      <c r="C21" s="84"/>
      <c r="D21" s="84"/>
      <c r="E21" s="84"/>
      <c r="F21" s="84"/>
      <c r="G21" s="84"/>
    </row>
    <row r="22" spans="1:7" s="103" customFormat="1" ht="15.75">
      <c r="A22" s="83" t="s">
        <v>9</v>
      </c>
      <c r="B22" s="138" t="s">
        <v>92</v>
      </c>
      <c r="C22" s="138"/>
      <c r="D22" s="138"/>
      <c r="E22" s="138"/>
      <c r="F22" s="138"/>
      <c r="G22" s="84"/>
    </row>
    <row r="23" spans="1:7" ht="18.75">
      <c r="A23" s="77"/>
      <c r="B23" s="81"/>
      <c r="C23" s="81"/>
      <c r="D23" s="81"/>
      <c r="E23" s="81"/>
      <c r="F23" s="81"/>
      <c r="G23" s="81"/>
    </row>
    <row r="24" spans="1:7" ht="18.75">
      <c r="A24" s="85" t="s">
        <v>12</v>
      </c>
      <c r="B24" s="133" t="s">
        <v>93</v>
      </c>
      <c r="C24" s="133"/>
      <c r="D24" s="133"/>
      <c r="E24" s="133"/>
      <c r="F24" s="133"/>
      <c r="G24" s="133"/>
    </row>
    <row r="25" spans="1:7" ht="15.75">
      <c r="A25" s="85">
        <v>1</v>
      </c>
      <c r="B25" s="151" t="s">
        <v>103</v>
      </c>
      <c r="C25" s="151"/>
      <c r="D25" s="151"/>
      <c r="E25" s="151"/>
      <c r="F25" s="151"/>
      <c r="G25" s="151"/>
    </row>
    <row r="26" spans="1:7" ht="15.75">
      <c r="A26" s="85">
        <v>2</v>
      </c>
      <c r="B26" s="151" t="s">
        <v>97</v>
      </c>
      <c r="C26" s="151"/>
      <c r="D26" s="151"/>
      <c r="E26" s="151"/>
      <c r="F26" s="151"/>
      <c r="G26" s="151"/>
    </row>
    <row r="27" spans="1:7" ht="18.75">
      <c r="A27" s="80"/>
      <c r="B27" s="133"/>
      <c r="C27" s="133"/>
      <c r="D27" s="133"/>
      <c r="E27" s="133"/>
      <c r="F27" s="133"/>
      <c r="G27" s="133"/>
    </row>
    <row r="28" spans="1:7" ht="14.25" customHeight="1">
      <c r="A28" s="83"/>
      <c r="B28" s="84"/>
      <c r="C28" s="84"/>
      <c r="D28" s="84"/>
      <c r="E28" s="84"/>
      <c r="F28" s="84"/>
      <c r="G28" s="84"/>
    </row>
    <row r="29" spans="1:7" ht="15.75">
      <c r="A29" s="83" t="s">
        <v>10</v>
      </c>
      <c r="B29" s="138" t="s">
        <v>75</v>
      </c>
      <c r="C29" s="138"/>
      <c r="D29" s="138"/>
      <c r="E29" s="138"/>
      <c r="F29" s="138"/>
      <c r="G29" s="138"/>
    </row>
    <row r="30" spans="1:4" ht="31.5" customHeight="1">
      <c r="A30" s="83" t="s">
        <v>14</v>
      </c>
      <c r="B30" s="152" t="s">
        <v>11</v>
      </c>
      <c r="C30" s="152"/>
      <c r="D30" s="152"/>
    </row>
    <row r="31" ht="15.75">
      <c r="A31" s="1"/>
    </row>
    <row r="32" spans="1:7" ht="15.75">
      <c r="A32" s="13" t="s">
        <v>12</v>
      </c>
      <c r="B32" s="139" t="s">
        <v>13</v>
      </c>
      <c r="C32" s="139"/>
      <c r="D32" s="139"/>
      <c r="E32" s="139"/>
      <c r="F32" s="139"/>
      <c r="G32" s="139"/>
    </row>
    <row r="33" spans="1:7" ht="15.75" customHeight="1">
      <c r="A33" s="13">
        <v>1</v>
      </c>
      <c r="B33" s="159" t="s">
        <v>71</v>
      </c>
      <c r="C33" s="163"/>
      <c r="D33" s="163"/>
      <c r="E33" s="163"/>
      <c r="F33" s="163"/>
      <c r="G33" s="163"/>
    </row>
    <row r="34" spans="1:7" ht="15.75">
      <c r="A34" s="13"/>
      <c r="B34" s="159"/>
      <c r="C34" s="163"/>
      <c r="D34" s="163"/>
      <c r="E34" s="163"/>
      <c r="F34" s="163"/>
      <c r="G34" s="163"/>
    </row>
    <row r="35" spans="1:7" ht="15.75">
      <c r="A35" s="13"/>
      <c r="B35" s="159"/>
      <c r="C35" s="163"/>
      <c r="D35" s="163"/>
      <c r="E35" s="163"/>
      <c r="F35" s="163"/>
      <c r="G35" s="163"/>
    </row>
    <row r="36" ht="15.75">
      <c r="A36" s="1"/>
    </row>
    <row r="37" spans="1:7" ht="15.75">
      <c r="A37" s="147" t="s">
        <v>21</v>
      </c>
      <c r="B37" s="138" t="s">
        <v>15</v>
      </c>
      <c r="C37" s="138"/>
      <c r="D37" s="138"/>
      <c r="E37" s="138"/>
      <c r="F37" s="138"/>
      <c r="G37" s="138"/>
    </row>
    <row r="38" spans="1:2" ht="15.75">
      <c r="A38" s="147"/>
      <c r="B38" s="11" t="s">
        <v>16</v>
      </c>
    </row>
    <row r="39" ht="15.75">
      <c r="A39" s="1"/>
    </row>
    <row r="40" spans="1:6" ht="31.5">
      <c r="A40" s="13" t="s">
        <v>12</v>
      </c>
      <c r="B40" s="13" t="s">
        <v>17</v>
      </c>
      <c r="C40" s="13" t="s">
        <v>18</v>
      </c>
      <c r="D40" s="13" t="s">
        <v>19</v>
      </c>
      <c r="E40" s="85" t="s">
        <v>20</v>
      </c>
      <c r="F40" s="19"/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85">
        <v>5</v>
      </c>
      <c r="F41" s="19"/>
    </row>
    <row r="42" spans="1:6" ht="48.75" customHeight="1">
      <c r="A42" s="13">
        <v>1</v>
      </c>
      <c r="B42" s="86" t="s">
        <v>100</v>
      </c>
      <c r="C42" s="37"/>
      <c r="D42" s="38">
        <v>25108421</v>
      </c>
      <c r="E42" s="38">
        <f>D42</f>
        <v>25108421</v>
      </c>
      <c r="F42" s="92"/>
    </row>
    <row r="43" spans="1:6" ht="55.5" customHeight="1" hidden="1">
      <c r="A43" s="13"/>
      <c r="B43" s="36"/>
      <c r="C43" s="13"/>
      <c r="D43" s="24"/>
      <c r="E43" s="24"/>
      <c r="F43" s="101"/>
    </row>
    <row r="44" spans="1:6" ht="43.5" customHeight="1" hidden="1">
      <c r="A44" s="13"/>
      <c r="B44" s="36"/>
      <c r="C44" s="13"/>
      <c r="D44" s="24"/>
      <c r="E44" s="24"/>
      <c r="F44" s="101"/>
    </row>
    <row r="45" spans="1:6" ht="57.75" customHeight="1" hidden="1">
      <c r="A45" s="13"/>
      <c r="B45" s="36"/>
      <c r="C45" s="13"/>
      <c r="D45" s="24"/>
      <c r="E45" s="24"/>
      <c r="F45" s="101"/>
    </row>
    <row r="46" spans="1:6" ht="15.75">
      <c r="A46" s="139" t="s">
        <v>20</v>
      </c>
      <c r="B46" s="139"/>
      <c r="C46" s="37">
        <f>SUM(C42:C42)</f>
        <v>0</v>
      </c>
      <c r="D46" s="38">
        <f>SUM(D42:D45)</f>
        <v>25108421</v>
      </c>
      <c r="E46" s="38">
        <f>SUM(E42:E45)</f>
        <v>25108421</v>
      </c>
      <c r="F46" s="92"/>
    </row>
    <row r="47" ht="15.75">
      <c r="A47" s="1"/>
    </row>
    <row r="48" spans="1:7" ht="15.75">
      <c r="A48" s="147" t="s">
        <v>24</v>
      </c>
      <c r="B48" s="138" t="s">
        <v>22</v>
      </c>
      <c r="C48" s="138"/>
      <c r="D48" s="138"/>
      <c r="E48" s="138"/>
      <c r="F48" s="138"/>
      <c r="G48" s="138"/>
    </row>
    <row r="49" spans="1:2" ht="15.75">
      <c r="A49" s="147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3" t="s">
        <v>95</v>
      </c>
      <c r="B57" s="138" t="s">
        <v>25</v>
      </c>
      <c r="C57" s="138"/>
      <c r="D57" s="138"/>
      <c r="E57" s="138"/>
      <c r="F57" s="138"/>
      <c r="G57" s="138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46</v>
      </c>
      <c r="C61" s="27"/>
      <c r="D61" s="27"/>
      <c r="E61" s="27"/>
      <c r="F61" s="27"/>
      <c r="G61" s="28"/>
    </row>
    <row r="62" spans="1:7" ht="52.5" customHeight="1">
      <c r="A62" s="25"/>
      <c r="B62" s="21" t="s">
        <v>80</v>
      </c>
      <c r="C62" s="29" t="s">
        <v>54</v>
      </c>
      <c r="D62" s="29" t="s">
        <v>60</v>
      </c>
      <c r="E62" s="30"/>
      <c r="F62" s="40">
        <f>D42</f>
        <v>25108421</v>
      </c>
      <c r="G62" s="40">
        <f>F62</f>
        <v>25108421</v>
      </c>
    </row>
    <row r="63" spans="1:7" ht="15.75">
      <c r="A63" s="25">
        <v>2</v>
      </c>
      <c r="B63" s="32" t="s">
        <v>49</v>
      </c>
      <c r="C63" s="29"/>
      <c r="D63" s="29"/>
      <c r="E63" s="30"/>
      <c r="F63" s="39"/>
      <c r="G63" s="40"/>
    </row>
    <row r="64" spans="1:7" ht="47.25">
      <c r="A64" s="25"/>
      <c r="B64" s="21" t="s">
        <v>81</v>
      </c>
      <c r="C64" s="29" t="s">
        <v>38</v>
      </c>
      <c r="D64" s="29" t="s">
        <v>62</v>
      </c>
      <c r="E64" s="30"/>
      <c r="F64" s="39">
        <v>1</v>
      </c>
      <c r="G64" s="40">
        <f>F64</f>
        <v>1</v>
      </c>
    </row>
    <row r="65" spans="1:7" ht="31.5">
      <c r="A65" s="25">
        <v>3</v>
      </c>
      <c r="B65" s="32" t="s">
        <v>52</v>
      </c>
      <c r="C65" s="29"/>
      <c r="D65" s="29"/>
      <c r="E65" s="30"/>
      <c r="F65" s="39"/>
      <c r="G65" s="40"/>
    </row>
    <row r="66" spans="1:7" ht="47.25">
      <c r="A66" s="25"/>
      <c r="B66" s="21" t="s">
        <v>82</v>
      </c>
      <c r="C66" s="29" t="s">
        <v>54</v>
      </c>
      <c r="D66" s="29" t="s">
        <v>42</v>
      </c>
      <c r="E66" s="30"/>
      <c r="F66" s="40">
        <f>F62/F64</f>
        <v>25108421</v>
      </c>
      <c r="G66" s="40">
        <f>G62/G64</f>
        <v>25108421</v>
      </c>
    </row>
    <row r="67" spans="1:7" ht="15.75">
      <c r="A67" s="25">
        <v>4</v>
      </c>
      <c r="B67" s="32" t="s">
        <v>55</v>
      </c>
      <c r="C67" s="29"/>
      <c r="D67" s="29"/>
      <c r="E67" s="30"/>
      <c r="F67" s="39"/>
      <c r="G67" s="40"/>
    </row>
    <row r="68" spans="1:7" ht="63">
      <c r="A68" s="33"/>
      <c r="B68" s="21" t="s">
        <v>83</v>
      </c>
      <c r="C68" s="29" t="s">
        <v>44</v>
      </c>
      <c r="D68" s="29" t="s">
        <v>42</v>
      </c>
      <c r="E68" s="30"/>
      <c r="F68" s="39">
        <v>104.8</v>
      </c>
      <c r="G68" s="41">
        <f>F68</f>
        <v>104.8</v>
      </c>
    </row>
    <row r="69" spans="1:7" ht="78.75">
      <c r="A69" s="33"/>
      <c r="B69" s="21" t="s">
        <v>84</v>
      </c>
      <c r="C69" s="29" t="s">
        <v>44</v>
      </c>
      <c r="D69" s="29" t="s">
        <v>42</v>
      </c>
      <c r="E69" s="30"/>
      <c r="F69" s="42">
        <v>100</v>
      </c>
      <c r="G69" s="41">
        <f>F69</f>
        <v>100</v>
      </c>
    </row>
    <row r="70" spans="1:7" ht="63">
      <c r="A70" s="33"/>
      <c r="B70" s="21" t="s">
        <v>85</v>
      </c>
      <c r="C70" s="29" t="s">
        <v>44</v>
      </c>
      <c r="D70" s="29" t="s">
        <v>42</v>
      </c>
      <c r="E70" s="30"/>
      <c r="F70" s="42">
        <v>98.8</v>
      </c>
      <c r="G70" s="41">
        <f>F70</f>
        <v>98.8</v>
      </c>
    </row>
    <row r="71" spans="1:7" ht="15.75">
      <c r="A71" s="18"/>
      <c r="B71" s="18"/>
      <c r="C71" s="19"/>
      <c r="D71" s="19"/>
      <c r="E71" s="19"/>
      <c r="F71" s="19"/>
      <c r="G71" s="19"/>
    </row>
    <row r="72" ht="15.75">
      <c r="A72" s="1"/>
    </row>
    <row r="73" spans="1:7" ht="15.75" customHeight="1">
      <c r="A73" s="132" t="s">
        <v>29</v>
      </c>
      <c r="B73" s="132"/>
      <c r="C73" s="132"/>
      <c r="D73" s="66"/>
      <c r="E73" s="9"/>
      <c r="F73" s="9"/>
      <c r="G73" s="9"/>
    </row>
    <row r="74" spans="1:7" ht="15.75" customHeight="1">
      <c r="A74" s="132" t="s">
        <v>96</v>
      </c>
      <c r="B74" s="132"/>
      <c r="C74" s="132"/>
      <c r="D74" s="59"/>
      <c r="E74" s="60"/>
      <c r="F74" s="140" t="s">
        <v>87</v>
      </c>
      <c r="G74" s="140"/>
    </row>
    <row r="75" spans="1:7" ht="15.75" customHeight="1">
      <c r="A75" s="10"/>
      <c r="B75" s="70"/>
      <c r="C75" s="9"/>
      <c r="D75" s="68" t="s">
        <v>30</v>
      </c>
      <c r="E75" s="9"/>
      <c r="F75" s="137" t="s">
        <v>31</v>
      </c>
      <c r="G75" s="137"/>
    </row>
    <row r="76" spans="1:7" ht="15.75" customHeight="1">
      <c r="A76" s="134" t="s">
        <v>32</v>
      </c>
      <c r="B76" s="134"/>
      <c r="C76" s="70"/>
      <c r="D76" s="70"/>
      <c r="E76" s="9"/>
      <c r="F76" s="9"/>
      <c r="G76" s="9"/>
    </row>
    <row r="77" spans="1:7" ht="15.75" customHeight="1">
      <c r="A77" s="67"/>
      <c r="B77" s="67"/>
      <c r="C77" s="70"/>
      <c r="D77" s="70"/>
      <c r="E77" s="9"/>
      <c r="F77" s="9"/>
      <c r="G77" s="9"/>
    </row>
    <row r="78" spans="1:7" ht="38.25" customHeight="1">
      <c r="A78" s="134" t="s">
        <v>116</v>
      </c>
      <c r="B78" s="141"/>
      <c r="C78" s="141"/>
      <c r="D78" s="70"/>
      <c r="E78" s="9"/>
      <c r="F78" s="9"/>
      <c r="G78" s="9"/>
    </row>
    <row r="79" spans="1:7" ht="45.75" customHeight="1">
      <c r="A79" s="134" t="s">
        <v>120</v>
      </c>
      <c r="B79" s="134"/>
      <c r="C79" s="141"/>
      <c r="D79" s="59"/>
      <c r="E79" s="60"/>
      <c r="F79" s="140" t="s">
        <v>117</v>
      </c>
      <c r="G79" s="140"/>
    </row>
    <row r="80" spans="1:7" ht="16.5" customHeight="1">
      <c r="A80" s="146"/>
      <c r="B80" s="146"/>
      <c r="C80" s="141"/>
      <c r="D80" s="127" t="s">
        <v>30</v>
      </c>
      <c r="E80" s="9"/>
      <c r="F80" s="137" t="s">
        <v>31</v>
      </c>
      <c r="G80" s="137"/>
    </row>
    <row r="81" ht="15.75">
      <c r="B81" s="112" t="s">
        <v>112</v>
      </c>
    </row>
    <row r="82" ht="15.75">
      <c r="B82" s="112" t="s">
        <v>113</v>
      </c>
    </row>
  </sheetData>
  <sheetProtection/>
  <mergeCells count="45">
    <mergeCell ref="A46:B46"/>
    <mergeCell ref="A48:A49"/>
    <mergeCell ref="B48:G48"/>
    <mergeCell ref="B57:G57"/>
    <mergeCell ref="F79:G79"/>
    <mergeCell ref="A79:C80"/>
    <mergeCell ref="F80:G80"/>
    <mergeCell ref="A73:C73"/>
    <mergeCell ref="A74:C74"/>
    <mergeCell ref="F74:G74"/>
    <mergeCell ref="F75:G75"/>
    <mergeCell ref="A76:B76"/>
    <mergeCell ref="A78:C78"/>
    <mergeCell ref="B30:D30"/>
    <mergeCell ref="B32:G32"/>
    <mergeCell ref="B33:G33"/>
    <mergeCell ref="B34:G34"/>
    <mergeCell ref="B35:G35"/>
    <mergeCell ref="A37:A38"/>
    <mergeCell ref="B37:G37"/>
    <mergeCell ref="B19:G19"/>
    <mergeCell ref="B20:G20"/>
    <mergeCell ref="B29:G29"/>
    <mergeCell ref="B22:F22"/>
    <mergeCell ref="B24:G24"/>
    <mergeCell ref="B25:G25"/>
    <mergeCell ref="B26:G26"/>
    <mergeCell ref="B27:G27"/>
    <mergeCell ref="D14:G14"/>
    <mergeCell ref="A15:A16"/>
    <mergeCell ref="C15:C16"/>
    <mergeCell ref="D15:G15"/>
    <mergeCell ref="D16:G16"/>
    <mergeCell ref="A17:A18"/>
    <mergeCell ref="D17:G17"/>
    <mergeCell ref="D18:G18"/>
    <mergeCell ref="A13:A14"/>
    <mergeCell ref="C13:C14"/>
    <mergeCell ref="D13:G13"/>
    <mergeCell ref="E1:F1"/>
    <mergeCell ref="E3:F3"/>
    <mergeCell ref="E4:G4"/>
    <mergeCell ref="E5:G5"/>
    <mergeCell ref="A9:G9"/>
    <mergeCell ref="A10:G10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1" max="255" man="1"/>
    <brk id="55" max="6" man="1"/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5.7109375" style="2" customWidth="1"/>
    <col min="3" max="16384" width="21.57421875" style="2" customWidth="1"/>
  </cols>
  <sheetData>
    <row r="1" spans="1:7" ht="87" customHeight="1">
      <c r="A1" s="11"/>
      <c r="E1" s="144" t="s">
        <v>89</v>
      </c>
      <c r="F1" s="144"/>
      <c r="G1" s="88"/>
    </row>
    <row r="2" spans="1:7" ht="27" customHeight="1">
      <c r="A2" s="11"/>
      <c r="B2" s="11"/>
      <c r="E2" s="79" t="s">
        <v>0</v>
      </c>
      <c r="F2" s="9"/>
      <c r="G2" s="9"/>
    </row>
    <row r="3" spans="1:7" ht="15" customHeight="1">
      <c r="A3" s="11"/>
      <c r="E3" s="138" t="s">
        <v>88</v>
      </c>
      <c r="F3" s="138"/>
      <c r="G3" s="20"/>
    </row>
    <row r="4" spans="1:7" ht="43.5" customHeight="1">
      <c r="A4" s="11"/>
      <c r="E4" s="145" t="s">
        <v>121</v>
      </c>
      <c r="F4" s="145"/>
      <c r="G4" s="145"/>
    </row>
    <row r="5" spans="1:7" ht="38.25" customHeight="1">
      <c r="A5" s="11"/>
      <c r="B5" s="11"/>
      <c r="E5" s="129" t="s">
        <v>1</v>
      </c>
      <c r="F5" s="129"/>
      <c r="G5" s="129"/>
    </row>
    <row r="6" spans="1:7" ht="17.25" customHeight="1">
      <c r="A6" s="11"/>
      <c r="E6" s="113">
        <v>43857</v>
      </c>
      <c r="F6" s="89" t="s">
        <v>90</v>
      </c>
      <c r="G6" s="87">
        <v>4</v>
      </c>
    </row>
    <row r="7" ht="15.75" customHeight="1">
      <c r="A7" s="11"/>
    </row>
    <row r="10" spans="1:7" ht="15.75">
      <c r="A10" s="158" t="s">
        <v>2</v>
      </c>
      <c r="B10" s="158"/>
      <c r="C10" s="158"/>
      <c r="D10" s="158"/>
      <c r="E10" s="158"/>
      <c r="F10" s="158"/>
      <c r="G10" s="158"/>
    </row>
    <row r="11" spans="1:7" ht="18.75">
      <c r="A11" s="130" t="s">
        <v>134</v>
      </c>
      <c r="B11" s="130"/>
      <c r="C11" s="130"/>
      <c r="D11" s="130"/>
      <c r="E11" s="130"/>
      <c r="F11" s="130"/>
      <c r="G11" s="130"/>
    </row>
    <row r="14" spans="1:7" ht="15.75" customHeight="1">
      <c r="A14" s="147" t="s">
        <v>3</v>
      </c>
      <c r="B14" s="22">
        <v>15</v>
      </c>
      <c r="C14" s="147"/>
      <c r="D14" s="153" t="s">
        <v>121</v>
      </c>
      <c r="E14" s="153"/>
      <c r="F14" s="153"/>
      <c r="G14" s="153"/>
    </row>
    <row r="15" spans="1:7" ht="15" customHeight="1">
      <c r="A15" s="147"/>
      <c r="B15" s="100" t="s">
        <v>91</v>
      </c>
      <c r="C15" s="147"/>
      <c r="D15" s="154" t="s">
        <v>34</v>
      </c>
      <c r="E15" s="154"/>
      <c r="F15" s="154"/>
      <c r="G15" s="154"/>
    </row>
    <row r="16" spans="1:7" ht="15.75" customHeight="1">
      <c r="A16" s="147" t="s">
        <v>4</v>
      </c>
      <c r="B16" s="22">
        <v>151</v>
      </c>
      <c r="C16" s="147"/>
      <c r="D16" s="153" t="s">
        <v>121</v>
      </c>
      <c r="E16" s="153"/>
      <c r="F16" s="153"/>
      <c r="G16" s="153"/>
    </row>
    <row r="17" spans="1:7" ht="15">
      <c r="A17" s="147"/>
      <c r="B17" s="100" t="s">
        <v>91</v>
      </c>
      <c r="C17" s="147"/>
      <c r="D17" s="156" t="s">
        <v>33</v>
      </c>
      <c r="E17" s="156"/>
      <c r="F17" s="156"/>
      <c r="G17" s="156"/>
    </row>
    <row r="18" spans="1:7" ht="32.25" customHeight="1">
      <c r="A18" s="147" t="s">
        <v>5</v>
      </c>
      <c r="B18" s="22">
        <v>1517324</v>
      </c>
      <c r="C18" s="23" t="s">
        <v>68</v>
      </c>
      <c r="D18" s="153" t="s">
        <v>76</v>
      </c>
      <c r="E18" s="153"/>
      <c r="F18" s="153"/>
      <c r="G18" s="153"/>
    </row>
    <row r="19" spans="1:7" ht="15">
      <c r="A19" s="147"/>
      <c r="B19" s="100" t="s">
        <v>91</v>
      </c>
      <c r="C19" s="3" t="s">
        <v>6</v>
      </c>
      <c r="D19" s="154" t="s">
        <v>35</v>
      </c>
      <c r="E19" s="154"/>
      <c r="F19" s="154"/>
      <c r="G19" s="154"/>
    </row>
    <row r="20" spans="1:7" ht="42" customHeight="1">
      <c r="A20" s="12" t="s">
        <v>7</v>
      </c>
      <c r="B20" s="138" t="s">
        <v>135</v>
      </c>
      <c r="C20" s="138"/>
      <c r="D20" s="138"/>
      <c r="E20" s="138"/>
      <c r="F20" s="138"/>
      <c r="G20" s="138"/>
    </row>
    <row r="21" spans="1:7" ht="50.25" customHeight="1">
      <c r="A21" s="12" t="s">
        <v>8</v>
      </c>
      <c r="B21" s="138" t="s">
        <v>124</v>
      </c>
      <c r="C21" s="138"/>
      <c r="D21" s="138"/>
      <c r="E21" s="138"/>
      <c r="F21" s="138"/>
      <c r="G21" s="138"/>
    </row>
    <row r="22" spans="1:7" ht="15.75">
      <c r="A22" s="83"/>
      <c r="B22" s="84"/>
      <c r="C22" s="84"/>
      <c r="D22" s="84"/>
      <c r="E22" s="84"/>
      <c r="F22" s="84"/>
      <c r="G22" s="84"/>
    </row>
    <row r="23" spans="1:7" s="103" customFormat="1" ht="15.75">
      <c r="A23" s="83" t="s">
        <v>9</v>
      </c>
      <c r="B23" s="138" t="s">
        <v>92</v>
      </c>
      <c r="C23" s="138"/>
      <c r="D23" s="138"/>
      <c r="E23" s="138"/>
      <c r="F23" s="138"/>
      <c r="G23" s="84"/>
    </row>
    <row r="24" spans="1:7" ht="18.75">
      <c r="A24" s="77"/>
      <c r="B24" s="81"/>
      <c r="C24" s="81"/>
      <c r="D24" s="81"/>
      <c r="E24" s="81"/>
      <c r="F24" s="81"/>
      <c r="G24" s="81"/>
    </row>
    <row r="25" spans="1:7" ht="18.75">
      <c r="A25" s="85" t="s">
        <v>12</v>
      </c>
      <c r="B25" s="133" t="s">
        <v>93</v>
      </c>
      <c r="C25" s="133"/>
      <c r="D25" s="133"/>
      <c r="E25" s="133"/>
      <c r="F25" s="133"/>
      <c r="G25" s="133"/>
    </row>
    <row r="26" spans="1:7" ht="15.75">
      <c r="A26" s="85">
        <v>1</v>
      </c>
      <c r="B26" s="151" t="s">
        <v>104</v>
      </c>
      <c r="C26" s="151"/>
      <c r="D26" s="151"/>
      <c r="E26" s="151"/>
      <c r="F26" s="151"/>
      <c r="G26" s="151"/>
    </row>
    <row r="27" spans="1:7" ht="15.75">
      <c r="A27" s="85">
        <v>2</v>
      </c>
      <c r="B27" s="151" t="s">
        <v>97</v>
      </c>
      <c r="C27" s="151"/>
      <c r="D27" s="151"/>
      <c r="E27" s="151"/>
      <c r="F27" s="151"/>
      <c r="G27" s="151"/>
    </row>
    <row r="28" spans="1:7" ht="18.75">
      <c r="A28" s="80"/>
      <c r="B28" s="133"/>
      <c r="C28" s="133"/>
      <c r="D28" s="133"/>
      <c r="E28" s="133"/>
      <c r="F28" s="133"/>
      <c r="G28" s="133"/>
    </row>
    <row r="29" spans="1:7" ht="15.75">
      <c r="A29" s="83"/>
      <c r="B29" s="84"/>
      <c r="C29" s="84"/>
      <c r="D29" s="84"/>
      <c r="E29" s="84"/>
      <c r="F29" s="84"/>
      <c r="G29" s="84"/>
    </row>
    <row r="30" spans="1:7" ht="15.75">
      <c r="A30" s="83" t="s">
        <v>10</v>
      </c>
      <c r="B30" s="138" t="s">
        <v>77</v>
      </c>
      <c r="C30" s="138"/>
      <c r="D30" s="138"/>
      <c r="E30" s="138"/>
      <c r="F30" s="138"/>
      <c r="G30" s="138"/>
    </row>
    <row r="31" spans="1:4" ht="31.5" customHeight="1">
      <c r="A31" s="83" t="s">
        <v>14</v>
      </c>
      <c r="B31" s="152" t="s">
        <v>11</v>
      </c>
      <c r="C31" s="152"/>
      <c r="D31" s="152"/>
    </row>
    <row r="32" ht="15.75">
      <c r="A32" s="1"/>
    </row>
    <row r="33" spans="1:7" ht="15.75">
      <c r="A33" s="13" t="s">
        <v>12</v>
      </c>
      <c r="B33" s="139" t="s">
        <v>13</v>
      </c>
      <c r="C33" s="139"/>
      <c r="D33" s="139"/>
      <c r="E33" s="139"/>
      <c r="F33" s="139"/>
      <c r="G33" s="139"/>
    </row>
    <row r="34" spans="1:7" ht="15.75" customHeight="1">
      <c r="A34" s="13">
        <v>1</v>
      </c>
      <c r="B34" s="159" t="s">
        <v>71</v>
      </c>
      <c r="C34" s="163"/>
      <c r="D34" s="163"/>
      <c r="E34" s="163"/>
      <c r="F34" s="163"/>
      <c r="G34" s="163"/>
    </row>
    <row r="35" spans="1:7" ht="15.75">
      <c r="A35" s="13"/>
      <c r="B35" s="159"/>
      <c r="C35" s="163"/>
      <c r="D35" s="163"/>
      <c r="E35" s="163"/>
      <c r="F35" s="163"/>
      <c r="G35" s="163"/>
    </row>
    <row r="36" ht="15.75">
      <c r="A36" s="1"/>
    </row>
    <row r="37" spans="1:7" ht="15.75">
      <c r="A37" s="147" t="s">
        <v>21</v>
      </c>
      <c r="B37" s="138" t="s">
        <v>15</v>
      </c>
      <c r="C37" s="138"/>
      <c r="D37" s="138"/>
      <c r="E37" s="138"/>
      <c r="F37" s="138"/>
      <c r="G37" s="138"/>
    </row>
    <row r="38" spans="1:2" ht="15.75">
      <c r="A38" s="147"/>
      <c r="B38" s="11" t="s">
        <v>16</v>
      </c>
    </row>
    <row r="39" ht="15.75">
      <c r="A39" s="1"/>
    </row>
    <row r="40" spans="1:6" ht="31.5">
      <c r="A40" s="13" t="s">
        <v>12</v>
      </c>
      <c r="B40" s="13" t="s">
        <v>17</v>
      </c>
      <c r="C40" s="13" t="s">
        <v>18</v>
      </c>
      <c r="D40" s="13" t="s">
        <v>19</v>
      </c>
      <c r="E40" s="85" t="s">
        <v>20</v>
      </c>
      <c r="F40" s="19"/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85">
        <v>5</v>
      </c>
      <c r="F41" s="19"/>
    </row>
    <row r="42" spans="1:6" ht="44.25" customHeight="1">
      <c r="A42" s="13">
        <v>1</v>
      </c>
      <c r="B42" s="86" t="s">
        <v>100</v>
      </c>
      <c r="C42" s="37"/>
      <c r="D42" s="38">
        <v>4200000</v>
      </c>
      <c r="E42" s="38">
        <f>D42</f>
        <v>4200000</v>
      </c>
      <c r="F42" s="92"/>
    </row>
    <row r="43" spans="1:6" ht="55.5" customHeight="1" hidden="1">
      <c r="A43" s="13"/>
      <c r="B43" s="36"/>
      <c r="C43" s="13"/>
      <c r="D43" s="24"/>
      <c r="E43" s="24"/>
      <c r="F43" s="101"/>
    </row>
    <row r="44" spans="1:6" ht="43.5" customHeight="1" hidden="1">
      <c r="A44" s="13"/>
      <c r="B44" s="36"/>
      <c r="C44" s="13"/>
      <c r="D44" s="24"/>
      <c r="E44" s="24"/>
      <c r="F44" s="101"/>
    </row>
    <row r="45" spans="1:6" ht="57.75" customHeight="1" hidden="1">
      <c r="A45" s="13"/>
      <c r="B45" s="36"/>
      <c r="C45" s="13"/>
      <c r="D45" s="24"/>
      <c r="E45" s="24"/>
      <c r="F45" s="101"/>
    </row>
    <row r="46" spans="1:6" ht="15.75">
      <c r="A46" s="139" t="s">
        <v>20</v>
      </c>
      <c r="B46" s="139"/>
      <c r="C46" s="37">
        <f>SUM(C42:C42)</f>
        <v>0</v>
      </c>
      <c r="D46" s="38">
        <f>SUM(D42:D45)</f>
        <v>4200000</v>
      </c>
      <c r="E46" s="38">
        <f>SUM(E42:E45)</f>
        <v>4200000</v>
      </c>
      <c r="F46" s="92"/>
    </row>
    <row r="47" ht="15.75">
      <c r="A47" s="1"/>
    </row>
    <row r="48" spans="1:7" ht="15.75">
      <c r="A48" s="147" t="s">
        <v>24</v>
      </c>
      <c r="B48" s="138" t="s">
        <v>22</v>
      </c>
      <c r="C48" s="138"/>
      <c r="D48" s="138"/>
      <c r="E48" s="138"/>
      <c r="F48" s="138"/>
      <c r="G48" s="138"/>
    </row>
    <row r="49" spans="1:2" ht="15.75">
      <c r="A49" s="147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3" t="s">
        <v>95</v>
      </c>
      <c r="B57" s="138" t="s">
        <v>25</v>
      </c>
      <c r="C57" s="138"/>
      <c r="D57" s="138"/>
      <c r="E57" s="138"/>
      <c r="F57" s="138"/>
      <c r="G57" s="138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46</v>
      </c>
      <c r="C61" s="27"/>
      <c r="D61" s="27"/>
      <c r="E61" s="27"/>
      <c r="F61" s="27"/>
      <c r="G61" s="28"/>
    </row>
    <row r="62" spans="1:7" ht="47.25">
      <c r="A62" s="25"/>
      <c r="B62" s="21" t="s">
        <v>80</v>
      </c>
      <c r="C62" s="29" t="s">
        <v>54</v>
      </c>
      <c r="D62" s="29" t="s">
        <v>60</v>
      </c>
      <c r="E62" s="30"/>
      <c r="F62" s="40">
        <f>D42</f>
        <v>4200000</v>
      </c>
      <c r="G62" s="40">
        <f>F62</f>
        <v>4200000</v>
      </c>
    </row>
    <row r="63" spans="1:7" ht="15.75">
      <c r="A63" s="25">
        <v>2</v>
      </c>
      <c r="B63" s="32" t="s">
        <v>49</v>
      </c>
      <c r="C63" s="29"/>
      <c r="D63" s="29"/>
      <c r="E63" s="30"/>
      <c r="F63" s="39"/>
      <c r="G63" s="40"/>
    </row>
    <row r="64" spans="1:7" ht="47.25">
      <c r="A64" s="25"/>
      <c r="B64" s="21" t="s">
        <v>81</v>
      </c>
      <c r="C64" s="29" t="s">
        <v>38</v>
      </c>
      <c r="D64" s="29" t="s">
        <v>62</v>
      </c>
      <c r="E64" s="30"/>
      <c r="F64" s="39">
        <v>1</v>
      </c>
      <c r="G64" s="40">
        <f>F64</f>
        <v>1</v>
      </c>
    </row>
    <row r="65" spans="1:7" ht="23.25" customHeight="1">
      <c r="A65" s="25">
        <v>3</v>
      </c>
      <c r="B65" s="32" t="s">
        <v>52</v>
      </c>
      <c r="C65" s="29"/>
      <c r="D65" s="29"/>
      <c r="E65" s="30"/>
      <c r="F65" s="39"/>
      <c r="G65" s="40"/>
    </row>
    <row r="66" spans="1:7" ht="47.25">
      <c r="A66" s="25"/>
      <c r="B66" s="21" t="s">
        <v>82</v>
      </c>
      <c r="C66" s="29" t="s">
        <v>54</v>
      </c>
      <c r="D66" s="29" t="s">
        <v>42</v>
      </c>
      <c r="E66" s="30"/>
      <c r="F66" s="40">
        <f>F62/F64</f>
        <v>4200000</v>
      </c>
      <c r="G66" s="40">
        <f>G62/G64</f>
        <v>4200000</v>
      </c>
    </row>
    <row r="67" spans="1:7" ht="15.75">
      <c r="A67" s="25">
        <v>4</v>
      </c>
      <c r="B67" s="32" t="s">
        <v>55</v>
      </c>
      <c r="C67" s="29"/>
      <c r="D67" s="29"/>
      <c r="E67" s="30"/>
      <c r="F67" s="39"/>
      <c r="G67" s="40"/>
    </row>
    <row r="68" spans="1:7" ht="63">
      <c r="A68" s="33"/>
      <c r="B68" s="21" t="s">
        <v>83</v>
      </c>
      <c r="C68" s="29" t="s">
        <v>44</v>
      </c>
      <c r="D68" s="29" t="s">
        <v>42</v>
      </c>
      <c r="E68" s="30"/>
      <c r="F68" s="39">
        <v>91.6</v>
      </c>
      <c r="G68" s="41">
        <f>F68</f>
        <v>91.6</v>
      </c>
    </row>
    <row r="69" spans="1:7" ht="78.75">
      <c r="A69" s="33"/>
      <c r="B69" s="21" t="s">
        <v>84</v>
      </c>
      <c r="C69" s="29" t="s">
        <v>44</v>
      </c>
      <c r="D69" s="29" t="s">
        <v>42</v>
      </c>
      <c r="E69" s="30"/>
      <c r="F69" s="42">
        <v>100</v>
      </c>
      <c r="G69" s="41">
        <f>F69</f>
        <v>100</v>
      </c>
    </row>
    <row r="70" spans="1:7" ht="63">
      <c r="A70" s="33"/>
      <c r="B70" s="21" t="s">
        <v>85</v>
      </c>
      <c r="C70" s="29" t="s">
        <v>44</v>
      </c>
      <c r="D70" s="29" t="s">
        <v>42</v>
      </c>
      <c r="E70" s="30"/>
      <c r="F70" s="42">
        <v>18.2</v>
      </c>
      <c r="G70" s="41">
        <f>F70</f>
        <v>18.2</v>
      </c>
    </row>
    <row r="71" spans="1:7" ht="15.75">
      <c r="A71" s="18"/>
      <c r="B71" s="18"/>
      <c r="C71" s="19"/>
      <c r="D71" s="19"/>
      <c r="E71" s="19"/>
      <c r="F71" s="19"/>
      <c r="G71" s="19"/>
    </row>
    <row r="72" ht="15.75">
      <c r="A72" s="1"/>
    </row>
    <row r="73" spans="1:7" ht="15.75" customHeight="1">
      <c r="A73" s="132" t="s">
        <v>29</v>
      </c>
      <c r="B73" s="132"/>
      <c r="C73" s="132"/>
      <c r="D73" s="66"/>
      <c r="E73" s="9"/>
      <c r="F73" s="9"/>
      <c r="G73" s="9"/>
    </row>
    <row r="74" spans="1:7" ht="21" customHeight="1">
      <c r="A74" s="132" t="s">
        <v>96</v>
      </c>
      <c r="B74" s="132"/>
      <c r="C74" s="132"/>
      <c r="D74" s="59"/>
      <c r="E74" s="60"/>
      <c r="F74" s="140" t="s">
        <v>87</v>
      </c>
      <c r="G74" s="140"/>
    </row>
    <row r="75" spans="1:7" ht="15.75" customHeight="1">
      <c r="A75" s="10"/>
      <c r="B75" s="70"/>
      <c r="C75" s="9"/>
      <c r="D75" s="68" t="s">
        <v>30</v>
      </c>
      <c r="E75" s="9"/>
      <c r="F75" s="137" t="s">
        <v>31</v>
      </c>
      <c r="G75" s="137"/>
    </row>
    <row r="76" spans="1:7" ht="15.75" customHeight="1">
      <c r="A76" s="134" t="s">
        <v>32</v>
      </c>
      <c r="B76" s="134"/>
      <c r="C76" s="70"/>
      <c r="D76" s="70"/>
      <c r="E76" s="9"/>
      <c r="F76" s="9"/>
      <c r="G76" s="9"/>
    </row>
    <row r="77" spans="1:7" ht="15.75" customHeight="1">
      <c r="A77" s="67"/>
      <c r="B77" s="67"/>
      <c r="C77" s="70"/>
      <c r="D77" s="70"/>
      <c r="E77" s="9"/>
      <c r="F77" s="9"/>
      <c r="G77" s="9"/>
    </row>
    <row r="78" spans="1:7" ht="38.25" customHeight="1">
      <c r="A78" s="134" t="s">
        <v>131</v>
      </c>
      <c r="B78" s="141"/>
      <c r="C78" s="141"/>
      <c r="D78" s="70"/>
      <c r="E78" s="9"/>
      <c r="F78" s="9"/>
      <c r="G78" s="9"/>
    </row>
    <row r="79" spans="1:7" ht="42" customHeight="1">
      <c r="A79" s="134" t="s">
        <v>120</v>
      </c>
      <c r="B79" s="134"/>
      <c r="C79" s="141"/>
      <c r="D79" s="59"/>
      <c r="E79" s="60"/>
      <c r="F79" s="140" t="s">
        <v>117</v>
      </c>
      <c r="G79" s="140"/>
    </row>
    <row r="80" spans="1:7" ht="18.75" customHeight="1">
      <c r="A80" s="146"/>
      <c r="B80" s="146"/>
      <c r="C80" s="141"/>
      <c r="D80" s="127" t="s">
        <v>30</v>
      </c>
      <c r="E80" s="9"/>
      <c r="F80" s="137" t="s">
        <v>31</v>
      </c>
      <c r="G80" s="137"/>
    </row>
    <row r="81" ht="15.75">
      <c r="B81" s="112" t="s">
        <v>112</v>
      </c>
    </row>
    <row r="82" ht="15.75">
      <c r="B82" s="112" t="s">
        <v>113</v>
      </c>
    </row>
  </sheetData>
  <sheetProtection/>
  <mergeCells count="44">
    <mergeCell ref="A76:B76"/>
    <mergeCell ref="A78:C78"/>
    <mergeCell ref="A79:C80"/>
    <mergeCell ref="A46:B46"/>
    <mergeCell ref="A48:A49"/>
    <mergeCell ref="B48:G48"/>
    <mergeCell ref="B57:G57"/>
    <mergeCell ref="F79:G79"/>
    <mergeCell ref="F80:G80"/>
    <mergeCell ref="A73:C73"/>
    <mergeCell ref="A74:C74"/>
    <mergeCell ref="F74:G74"/>
    <mergeCell ref="F75:G75"/>
    <mergeCell ref="B31:D31"/>
    <mergeCell ref="B33:G33"/>
    <mergeCell ref="B34:G34"/>
    <mergeCell ref="B35:G35"/>
    <mergeCell ref="A37:A38"/>
    <mergeCell ref="B37:G37"/>
    <mergeCell ref="A18:A19"/>
    <mergeCell ref="D18:G18"/>
    <mergeCell ref="D19:G19"/>
    <mergeCell ref="B20:G20"/>
    <mergeCell ref="B21:G21"/>
    <mergeCell ref="B30:G30"/>
    <mergeCell ref="B26:G26"/>
    <mergeCell ref="B27:G27"/>
    <mergeCell ref="B28:G28"/>
    <mergeCell ref="D14:G14"/>
    <mergeCell ref="D15:G15"/>
    <mergeCell ref="A16:A17"/>
    <mergeCell ref="C16:C17"/>
    <mergeCell ref="D16:G16"/>
    <mergeCell ref="D17:G17"/>
    <mergeCell ref="E1:F1"/>
    <mergeCell ref="E3:F3"/>
    <mergeCell ref="E4:G4"/>
    <mergeCell ref="B23:F23"/>
    <mergeCell ref="B25:G25"/>
    <mergeCell ref="E5:G5"/>
    <mergeCell ref="A10:G10"/>
    <mergeCell ref="A11:G11"/>
    <mergeCell ref="A14:A15"/>
    <mergeCell ref="C14:C15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2" max="255" man="1"/>
    <brk id="55" max="255" man="1"/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16384" width="21.57421875" style="2" customWidth="1"/>
  </cols>
  <sheetData>
    <row r="1" spans="1:7" ht="80.25" customHeight="1">
      <c r="A1" s="11"/>
      <c r="E1" s="144" t="s">
        <v>89</v>
      </c>
      <c r="F1" s="144"/>
      <c r="G1" s="88"/>
    </row>
    <row r="2" spans="1:7" ht="21" customHeight="1">
      <c r="A2" s="11"/>
      <c r="E2" s="79" t="s">
        <v>0</v>
      </c>
      <c r="F2" s="9"/>
      <c r="G2" s="9"/>
    </row>
    <row r="3" spans="1:7" ht="30" customHeight="1">
      <c r="A3" s="11"/>
      <c r="B3" s="11"/>
      <c r="E3" s="138" t="s">
        <v>88</v>
      </c>
      <c r="F3" s="138"/>
      <c r="G3" s="20"/>
    </row>
    <row r="4" spans="1:7" ht="37.5" customHeight="1">
      <c r="A4" s="11"/>
      <c r="E4" s="145" t="s">
        <v>121</v>
      </c>
      <c r="F4" s="145"/>
      <c r="G4" s="145"/>
    </row>
    <row r="5" spans="1:7" ht="15.75" customHeight="1">
      <c r="A5" s="11"/>
      <c r="E5" s="129" t="s">
        <v>1</v>
      </c>
      <c r="F5" s="129"/>
      <c r="G5" s="129"/>
    </row>
    <row r="6" spans="1:7" ht="21" customHeight="1">
      <c r="A6" s="11"/>
      <c r="B6" s="11"/>
      <c r="E6" s="113">
        <v>43857</v>
      </c>
      <c r="F6" s="89" t="s">
        <v>90</v>
      </c>
      <c r="G6" s="87">
        <v>4</v>
      </c>
    </row>
    <row r="9" spans="1:7" ht="15.75">
      <c r="A9" s="158" t="s">
        <v>2</v>
      </c>
      <c r="B9" s="158"/>
      <c r="C9" s="158"/>
      <c r="D9" s="158"/>
      <c r="E9" s="158"/>
      <c r="F9" s="158"/>
      <c r="G9" s="158"/>
    </row>
    <row r="10" spans="1:7" ht="18.75">
      <c r="A10" s="130" t="s">
        <v>134</v>
      </c>
      <c r="B10" s="130"/>
      <c r="C10" s="130"/>
      <c r="D10" s="130"/>
      <c r="E10" s="130"/>
      <c r="F10" s="130"/>
      <c r="G10" s="130"/>
    </row>
    <row r="13" spans="1:7" ht="15.75" customHeight="1">
      <c r="A13" s="147" t="s">
        <v>3</v>
      </c>
      <c r="B13" s="22">
        <v>15</v>
      </c>
      <c r="C13" s="147"/>
      <c r="D13" s="153" t="s">
        <v>121</v>
      </c>
      <c r="E13" s="153"/>
      <c r="F13" s="153"/>
      <c r="G13" s="153"/>
    </row>
    <row r="14" spans="1:7" ht="15" customHeight="1">
      <c r="A14" s="147"/>
      <c r="B14" s="100" t="s">
        <v>91</v>
      </c>
      <c r="C14" s="147"/>
      <c r="D14" s="154" t="s">
        <v>34</v>
      </c>
      <c r="E14" s="154"/>
      <c r="F14" s="154"/>
      <c r="G14" s="154"/>
    </row>
    <row r="15" spans="1:7" ht="15.75" customHeight="1">
      <c r="A15" s="147" t="s">
        <v>4</v>
      </c>
      <c r="B15" s="22">
        <v>151</v>
      </c>
      <c r="C15" s="147"/>
      <c r="D15" s="153" t="s">
        <v>121</v>
      </c>
      <c r="E15" s="153"/>
      <c r="F15" s="153"/>
      <c r="G15" s="153"/>
    </row>
    <row r="16" spans="1:7" ht="15">
      <c r="A16" s="147"/>
      <c r="B16" s="100" t="s">
        <v>91</v>
      </c>
      <c r="C16" s="147"/>
      <c r="D16" s="156" t="s">
        <v>33</v>
      </c>
      <c r="E16" s="156"/>
      <c r="F16" s="156"/>
      <c r="G16" s="156"/>
    </row>
    <row r="17" spans="1:7" ht="32.25" customHeight="1">
      <c r="A17" s="147" t="s">
        <v>5</v>
      </c>
      <c r="B17" s="22">
        <v>1517325</v>
      </c>
      <c r="C17" s="23" t="s">
        <v>68</v>
      </c>
      <c r="D17" s="153" t="s">
        <v>79</v>
      </c>
      <c r="E17" s="153"/>
      <c r="F17" s="153"/>
      <c r="G17" s="153"/>
    </row>
    <row r="18" spans="1:7" ht="15">
      <c r="A18" s="147"/>
      <c r="B18" s="100" t="s">
        <v>91</v>
      </c>
      <c r="C18" s="3" t="s">
        <v>6</v>
      </c>
      <c r="D18" s="154" t="s">
        <v>35</v>
      </c>
      <c r="E18" s="154"/>
      <c r="F18" s="154"/>
      <c r="G18" s="154"/>
    </row>
    <row r="19" spans="1:7" ht="42" customHeight="1">
      <c r="A19" s="12" t="s">
        <v>7</v>
      </c>
      <c r="B19" s="138" t="s">
        <v>136</v>
      </c>
      <c r="C19" s="138"/>
      <c r="D19" s="138"/>
      <c r="E19" s="138"/>
      <c r="F19" s="138"/>
      <c r="G19" s="138"/>
    </row>
    <row r="20" spans="1:7" ht="50.25" customHeight="1">
      <c r="A20" s="12" t="s">
        <v>8</v>
      </c>
      <c r="B20" s="138" t="s">
        <v>124</v>
      </c>
      <c r="C20" s="138"/>
      <c r="D20" s="138"/>
      <c r="E20" s="138"/>
      <c r="F20" s="138"/>
      <c r="G20" s="138"/>
    </row>
    <row r="21" spans="1:7" ht="15.75">
      <c r="A21" s="83"/>
      <c r="B21" s="84"/>
      <c r="C21" s="84"/>
      <c r="D21" s="84"/>
      <c r="E21" s="84"/>
      <c r="F21" s="84"/>
      <c r="G21" s="84"/>
    </row>
    <row r="22" spans="1:7" s="103" customFormat="1" ht="15.75">
      <c r="A22" s="83" t="s">
        <v>9</v>
      </c>
      <c r="B22" s="138" t="s">
        <v>92</v>
      </c>
      <c r="C22" s="138"/>
      <c r="D22" s="138"/>
      <c r="E22" s="138"/>
      <c r="F22" s="138"/>
      <c r="G22" s="84"/>
    </row>
    <row r="23" spans="1:7" ht="18.75">
      <c r="A23" s="77"/>
      <c r="B23" s="81"/>
      <c r="C23" s="81"/>
      <c r="D23" s="81"/>
      <c r="E23" s="81"/>
      <c r="F23" s="81"/>
      <c r="G23" s="81"/>
    </row>
    <row r="24" spans="1:7" ht="18.75">
      <c r="A24" s="85" t="s">
        <v>12</v>
      </c>
      <c r="B24" s="133" t="s">
        <v>93</v>
      </c>
      <c r="C24" s="133"/>
      <c r="D24" s="133"/>
      <c r="E24" s="133"/>
      <c r="F24" s="133"/>
      <c r="G24" s="133"/>
    </row>
    <row r="25" spans="1:7" ht="15.75">
      <c r="A25" s="85">
        <v>1</v>
      </c>
      <c r="B25" s="151" t="s">
        <v>105</v>
      </c>
      <c r="C25" s="151"/>
      <c r="D25" s="151"/>
      <c r="E25" s="151"/>
      <c r="F25" s="151"/>
      <c r="G25" s="151"/>
    </row>
    <row r="26" spans="1:7" ht="15.75">
      <c r="A26" s="85">
        <v>2</v>
      </c>
      <c r="B26" s="151" t="s">
        <v>97</v>
      </c>
      <c r="C26" s="151"/>
      <c r="D26" s="151"/>
      <c r="E26" s="151"/>
      <c r="F26" s="151"/>
      <c r="G26" s="151"/>
    </row>
    <row r="27" spans="1:7" ht="18.75">
      <c r="A27" s="80"/>
      <c r="B27" s="133"/>
      <c r="C27" s="133"/>
      <c r="D27" s="133"/>
      <c r="E27" s="133"/>
      <c r="F27" s="133"/>
      <c r="G27" s="133"/>
    </row>
    <row r="28" spans="1:7" ht="15.75">
      <c r="A28" s="83"/>
      <c r="B28" s="84"/>
      <c r="C28" s="84"/>
      <c r="D28" s="84"/>
      <c r="E28" s="84"/>
      <c r="F28" s="84"/>
      <c r="G28" s="84"/>
    </row>
    <row r="29" spans="1:7" ht="34.5" customHeight="1">
      <c r="A29" s="83" t="s">
        <v>10</v>
      </c>
      <c r="B29" s="138" t="s">
        <v>78</v>
      </c>
      <c r="C29" s="138"/>
      <c r="D29" s="138"/>
      <c r="E29" s="138"/>
      <c r="F29" s="138"/>
      <c r="G29" s="138"/>
    </row>
    <row r="30" spans="1:4" ht="31.5" customHeight="1">
      <c r="A30" s="83" t="s">
        <v>14</v>
      </c>
      <c r="B30" s="152" t="s">
        <v>11</v>
      </c>
      <c r="C30" s="152"/>
      <c r="D30" s="152"/>
    </row>
    <row r="31" ht="15.75">
      <c r="A31" s="1"/>
    </row>
    <row r="32" spans="1:7" ht="15.75">
      <c r="A32" s="13" t="s">
        <v>12</v>
      </c>
      <c r="B32" s="139" t="s">
        <v>13</v>
      </c>
      <c r="C32" s="139"/>
      <c r="D32" s="139"/>
      <c r="E32" s="139"/>
      <c r="F32" s="139"/>
      <c r="G32" s="139"/>
    </row>
    <row r="33" spans="1:7" ht="15.75" customHeight="1">
      <c r="A33" s="13">
        <v>1</v>
      </c>
      <c r="B33" s="159" t="s">
        <v>71</v>
      </c>
      <c r="C33" s="163"/>
      <c r="D33" s="163"/>
      <c r="E33" s="163"/>
      <c r="F33" s="163"/>
      <c r="G33" s="163"/>
    </row>
    <row r="34" spans="1:7" ht="15.75">
      <c r="A34" s="13"/>
      <c r="B34" s="159"/>
      <c r="C34" s="163"/>
      <c r="D34" s="163"/>
      <c r="E34" s="163"/>
      <c r="F34" s="163"/>
      <c r="G34" s="163"/>
    </row>
    <row r="35" spans="1:7" ht="15.75">
      <c r="A35" s="13"/>
      <c r="B35" s="159"/>
      <c r="C35" s="163"/>
      <c r="D35" s="163"/>
      <c r="E35" s="163"/>
      <c r="F35" s="163"/>
      <c r="G35" s="163"/>
    </row>
    <row r="36" ht="15.75">
      <c r="A36" s="1"/>
    </row>
    <row r="37" spans="1:7" ht="15.75">
      <c r="A37" s="147" t="s">
        <v>21</v>
      </c>
      <c r="B37" s="138" t="s">
        <v>15</v>
      </c>
      <c r="C37" s="138"/>
      <c r="D37" s="138"/>
      <c r="E37" s="138"/>
      <c r="F37" s="138"/>
      <c r="G37" s="138"/>
    </row>
    <row r="38" spans="1:2" ht="15.75">
      <c r="A38" s="147"/>
      <c r="B38" s="11" t="s">
        <v>16</v>
      </c>
    </row>
    <row r="39" ht="15.75">
      <c r="A39" s="1"/>
    </row>
    <row r="40" spans="1:6" ht="31.5">
      <c r="A40" s="13" t="s">
        <v>12</v>
      </c>
      <c r="B40" s="13" t="s">
        <v>17</v>
      </c>
      <c r="C40" s="13" t="s">
        <v>18</v>
      </c>
      <c r="D40" s="13" t="s">
        <v>19</v>
      </c>
      <c r="E40" s="85" t="s">
        <v>20</v>
      </c>
      <c r="F40" s="19"/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85">
        <v>5</v>
      </c>
      <c r="F41" s="19"/>
    </row>
    <row r="42" spans="1:6" ht="44.25" customHeight="1">
      <c r="A42" s="13">
        <v>1</v>
      </c>
      <c r="B42" s="86" t="s">
        <v>100</v>
      </c>
      <c r="C42" s="37"/>
      <c r="D42" s="38">
        <v>30817573</v>
      </c>
      <c r="E42" s="38">
        <f>D42</f>
        <v>30817573</v>
      </c>
      <c r="F42" s="92"/>
    </row>
    <row r="43" spans="1:6" ht="55.5" customHeight="1" hidden="1">
      <c r="A43" s="13"/>
      <c r="B43" s="36"/>
      <c r="C43" s="13"/>
      <c r="D43" s="24"/>
      <c r="E43" s="24"/>
      <c r="F43" s="101"/>
    </row>
    <row r="44" spans="1:6" ht="43.5" customHeight="1" hidden="1">
      <c r="A44" s="13"/>
      <c r="B44" s="36"/>
      <c r="C44" s="13"/>
      <c r="D44" s="24"/>
      <c r="E44" s="24"/>
      <c r="F44" s="101"/>
    </row>
    <row r="45" spans="1:6" ht="57.75" customHeight="1" hidden="1">
      <c r="A45" s="13"/>
      <c r="B45" s="36"/>
      <c r="C45" s="13"/>
      <c r="D45" s="24"/>
      <c r="E45" s="24"/>
      <c r="F45" s="101"/>
    </row>
    <row r="46" spans="1:6" ht="15.75">
      <c r="A46" s="139" t="s">
        <v>20</v>
      </c>
      <c r="B46" s="139"/>
      <c r="C46" s="37">
        <f>SUM(C42:C42)</f>
        <v>0</v>
      </c>
      <c r="D46" s="38">
        <f>SUM(D42:D45)</f>
        <v>30817573</v>
      </c>
      <c r="E46" s="38">
        <f>SUM(E42:E45)</f>
        <v>30817573</v>
      </c>
      <c r="F46" s="92"/>
    </row>
    <row r="47" ht="15.75">
      <c r="A47" s="1"/>
    </row>
    <row r="48" ht="15.75">
      <c r="A48" s="1"/>
    </row>
    <row r="49" spans="1:7" ht="15.75">
      <c r="A49" s="147" t="s">
        <v>24</v>
      </c>
      <c r="B49" s="138" t="s">
        <v>22</v>
      </c>
      <c r="C49" s="138"/>
      <c r="D49" s="138"/>
      <c r="E49" s="138"/>
      <c r="F49" s="138"/>
      <c r="G49" s="138"/>
    </row>
    <row r="50" spans="1:2" ht="15.75">
      <c r="A50" s="147"/>
      <c r="B50" s="11" t="s">
        <v>16</v>
      </c>
    </row>
    <row r="51" ht="15.75">
      <c r="A51" s="1"/>
    </row>
    <row r="52" spans="2:5" ht="31.5">
      <c r="B52" s="13" t="s">
        <v>23</v>
      </c>
      <c r="C52" s="13" t="s">
        <v>18</v>
      </c>
      <c r="D52" s="13" t="s">
        <v>19</v>
      </c>
      <c r="E52" s="13" t="s">
        <v>20</v>
      </c>
    </row>
    <row r="53" spans="2:5" ht="15.75">
      <c r="B53" s="13">
        <v>1</v>
      </c>
      <c r="C53" s="13">
        <v>2</v>
      </c>
      <c r="D53" s="13">
        <v>3</v>
      </c>
      <c r="E53" s="13">
        <v>4</v>
      </c>
    </row>
    <row r="54" spans="2:5" ht="15.75">
      <c r="B54" s="4"/>
      <c r="C54" s="4"/>
      <c r="D54" s="4"/>
      <c r="E54" s="4"/>
    </row>
    <row r="55" spans="2:5" ht="15.75">
      <c r="B55" s="4"/>
      <c r="C55" s="4"/>
      <c r="D55" s="4"/>
      <c r="E55" s="4"/>
    </row>
    <row r="56" spans="2:5" ht="15.75">
      <c r="B56" s="4" t="s">
        <v>20</v>
      </c>
      <c r="C56" s="4"/>
      <c r="D56" s="4"/>
      <c r="E56" s="4"/>
    </row>
    <row r="57" ht="15.75">
      <c r="A57" s="1"/>
    </row>
    <row r="58" spans="1:7" ht="15.75">
      <c r="A58" s="83" t="s">
        <v>95</v>
      </c>
      <c r="B58" s="138" t="s">
        <v>25</v>
      </c>
      <c r="C58" s="138"/>
      <c r="D58" s="138"/>
      <c r="E58" s="138"/>
      <c r="F58" s="138"/>
      <c r="G58" s="138"/>
    </row>
    <row r="59" ht="15.75">
      <c r="A59" s="1"/>
    </row>
    <row r="60" spans="1:7" ht="46.5" customHeight="1">
      <c r="A60" s="13" t="s">
        <v>12</v>
      </c>
      <c r="B60" s="13" t="s">
        <v>26</v>
      </c>
      <c r="C60" s="13" t="s">
        <v>27</v>
      </c>
      <c r="D60" s="13" t="s">
        <v>28</v>
      </c>
      <c r="E60" s="13" t="s">
        <v>18</v>
      </c>
      <c r="F60" s="13" t="s">
        <v>19</v>
      </c>
      <c r="G60" s="13" t="s">
        <v>20</v>
      </c>
    </row>
    <row r="61" spans="1:7" ht="15.75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</row>
    <row r="62" spans="1:7" ht="15.75">
      <c r="A62" s="25">
        <v>1</v>
      </c>
      <c r="B62" s="26" t="s">
        <v>46</v>
      </c>
      <c r="C62" s="27"/>
      <c r="D62" s="27"/>
      <c r="E62" s="27"/>
      <c r="F62" s="27"/>
      <c r="G62" s="28"/>
    </row>
    <row r="63" spans="1:7" ht="47.25">
      <c r="A63" s="25"/>
      <c r="B63" s="21" t="s">
        <v>80</v>
      </c>
      <c r="C63" s="29" t="s">
        <v>54</v>
      </c>
      <c r="D63" s="29" t="s">
        <v>60</v>
      </c>
      <c r="E63" s="30"/>
      <c r="F63" s="40">
        <f>D42</f>
        <v>30817573</v>
      </c>
      <c r="G63" s="40">
        <f>F63</f>
        <v>30817573</v>
      </c>
    </row>
    <row r="64" spans="1:7" ht="15.75">
      <c r="A64" s="25">
        <v>2</v>
      </c>
      <c r="B64" s="32" t="s">
        <v>49</v>
      </c>
      <c r="C64" s="29"/>
      <c r="D64" s="29"/>
      <c r="E64" s="30"/>
      <c r="F64" s="39"/>
      <c r="G64" s="40"/>
    </row>
    <row r="65" spans="1:7" ht="47.25">
      <c r="A65" s="25"/>
      <c r="B65" s="21" t="s">
        <v>81</v>
      </c>
      <c r="C65" s="29" t="s">
        <v>38</v>
      </c>
      <c r="D65" s="29" t="s">
        <v>62</v>
      </c>
      <c r="E65" s="30"/>
      <c r="F65" s="39">
        <v>2</v>
      </c>
      <c r="G65" s="40">
        <f>F65</f>
        <v>2</v>
      </c>
    </row>
    <row r="66" spans="1:7" ht="15.75">
      <c r="A66" s="25">
        <v>3</v>
      </c>
      <c r="B66" s="32" t="s">
        <v>52</v>
      </c>
      <c r="C66" s="29"/>
      <c r="D66" s="29"/>
      <c r="E66" s="30"/>
      <c r="F66" s="39"/>
      <c r="G66" s="40"/>
    </row>
    <row r="67" spans="1:7" ht="47.25">
      <c r="A67" s="25"/>
      <c r="B67" s="21" t="s">
        <v>82</v>
      </c>
      <c r="C67" s="29" t="s">
        <v>54</v>
      </c>
      <c r="D67" s="29" t="s">
        <v>42</v>
      </c>
      <c r="E67" s="30"/>
      <c r="F67" s="40">
        <f>F63/F65</f>
        <v>15408786.5</v>
      </c>
      <c r="G67" s="40">
        <f>G63/G65</f>
        <v>15408786.5</v>
      </c>
    </row>
    <row r="68" spans="1:7" ht="15.75">
      <c r="A68" s="25">
        <v>4</v>
      </c>
      <c r="B68" s="32" t="s">
        <v>55</v>
      </c>
      <c r="C68" s="29"/>
      <c r="D68" s="29"/>
      <c r="E68" s="30"/>
      <c r="F68" s="39"/>
      <c r="G68" s="40"/>
    </row>
    <row r="69" spans="1:7" ht="39" customHeight="1">
      <c r="A69" s="33"/>
      <c r="B69" s="21" t="s">
        <v>83</v>
      </c>
      <c r="C69" s="29" t="s">
        <v>44</v>
      </c>
      <c r="D69" s="29" t="s">
        <v>42</v>
      </c>
      <c r="E69" s="30"/>
      <c r="F69" s="39">
        <v>69.5</v>
      </c>
      <c r="G69" s="41">
        <f>F69</f>
        <v>69.5</v>
      </c>
    </row>
    <row r="70" spans="1:7" ht="78.75">
      <c r="A70" s="33"/>
      <c r="B70" s="21" t="s">
        <v>84</v>
      </c>
      <c r="C70" s="29" t="s">
        <v>44</v>
      </c>
      <c r="D70" s="29" t="s">
        <v>42</v>
      </c>
      <c r="E70" s="30"/>
      <c r="F70" s="42">
        <v>200</v>
      </c>
      <c r="G70" s="41">
        <f>F70</f>
        <v>200</v>
      </c>
    </row>
    <row r="71" spans="1:7" ht="63">
      <c r="A71" s="33"/>
      <c r="B71" s="21" t="s">
        <v>85</v>
      </c>
      <c r="C71" s="29" t="s">
        <v>44</v>
      </c>
      <c r="D71" s="29" t="s">
        <v>42</v>
      </c>
      <c r="E71" s="30"/>
      <c r="F71" s="42">
        <v>569.5</v>
      </c>
      <c r="G71" s="41">
        <f>F71</f>
        <v>569.5</v>
      </c>
    </row>
    <row r="72" spans="1:7" ht="15.75">
      <c r="A72" s="18"/>
      <c r="B72" s="18"/>
      <c r="C72" s="19"/>
      <c r="D72" s="19"/>
      <c r="E72" s="19"/>
      <c r="F72" s="19"/>
      <c r="G72" s="19"/>
    </row>
    <row r="73" ht="15.75">
      <c r="A73" s="1"/>
    </row>
    <row r="74" spans="1:7" ht="15.75" customHeight="1">
      <c r="A74" s="132" t="s">
        <v>29</v>
      </c>
      <c r="B74" s="132"/>
      <c r="C74" s="132"/>
      <c r="D74" s="66"/>
      <c r="E74" s="9"/>
      <c r="F74" s="9"/>
      <c r="G74" s="9"/>
    </row>
    <row r="75" spans="1:7" ht="21.75" customHeight="1">
      <c r="A75" s="132" t="s">
        <v>96</v>
      </c>
      <c r="B75" s="132"/>
      <c r="C75" s="132"/>
      <c r="D75" s="59"/>
      <c r="E75" s="60"/>
      <c r="F75" s="140" t="s">
        <v>87</v>
      </c>
      <c r="G75" s="140"/>
    </row>
    <row r="76" spans="1:7" ht="15.75" customHeight="1">
      <c r="A76" s="10"/>
      <c r="B76" s="70"/>
      <c r="C76" s="9"/>
      <c r="D76" s="68" t="s">
        <v>30</v>
      </c>
      <c r="E76" s="9"/>
      <c r="F76" s="137" t="s">
        <v>31</v>
      </c>
      <c r="G76" s="137"/>
    </row>
    <row r="77" spans="1:7" ht="15.75" customHeight="1">
      <c r="A77" s="134" t="s">
        <v>32</v>
      </c>
      <c r="B77" s="134"/>
      <c r="C77" s="70"/>
      <c r="D77" s="70"/>
      <c r="E77" s="9"/>
      <c r="F77" s="9"/>
      <c r="G77" s="9"/>
    </row>
    <row r="78" spans="1:7" ht="15.75" customHeight="1">
      <c r="A78" s="67"/>
      <c r="B78" s="67"/>
      <c r="C78" s="70"/>
      <c r="D78" s="70"/>
      <c r="E78" s="9"/>
      <c r="F78" s="9"/>
      <c r="G78" s="9"/>
    </row>
    <row r="79" spans="1:7" ht="37.5" customHeight="1">
      <c r="A79" s="134" t="s">
        <v>116</v>
      </c>
      <c r="B79" s="141"/>
      <c r="C79" s="141"/>
      <c r="D79" s="70"/>
      <c r="E79" s="9"/>
      <c r="F79" s="9"/>
      <c r="G79" s="9"/>
    </row>
    <row r="80" spans="1:7" ht="38.25" customHeight="1">
      <c r="A80" s="134" t="s">
        <v>120</v>
      </c>
      <c r="B80" s="134"/>
      <c r="C80" s="141"/>
      <c r="D80" s="59"/>
      <c r="E80" s="60"/>
      <c r="F80" s="140" t="s">
        <v>117</v>
      </c>
      <c r="G80" s="140"/>
    </row>
    <row r="81" spans="1:7" ht="18.75" customHeight="1">
      <c r="A81" s="146"/>
      <c r="B81" s="146"/>
      <c r="C81" s="141"/>
      <c r="D81" s="127" t="s">
        <v>30</v>
      </c>
      <c r="E81" s="9"/>
      <c r="F81" s="137" t="s">
        <v>31</v>
      </c>
      <c r="G81" s="137"/>
    </row>
    <row r="82" ht="15.75">
      <c r="B82" s="112" t="s">
        <v>112</v>
      </c>
    </row>
    <row r="83" ht="15.75">
      <c r="B83" s="112" t="s">
        <v>113</v>
      </c>
    </row>
  </sheetData>
  <sheetProtection/>
  <mergeCells count="45">
    <mergeCell ref="A46:B46"/>
    <mergeCell ref="A49:A50"/>
    <mergeCell ref="B49:G49"/>
    <mergeCell ref="B58:G58"/>
    <mergeCell ref="F80:G80"/>
    <mergeCell ref="A80:C81"/>
    <mergeCell ref="F81:G81"/>
    <mergeCell ref="A74:C74"/>
    <mergeCell ref="A75:C75"/>
    <mergeCell ref="F75:G75"/>
    <mergeCell ref="F76:G76"/>
    <mergeCell ref="A77:B77"/>
    <mergeCell ref="A79:C79"/>
    <mergeCell ref="B30:D30"/>
    <mergeCell ref="B32:G32"/>
    <mergeCell ref="B33:G33"/>
    <mergeCell ref="B34:G34"/>
    <mergeCell ref="B35:G35"/>
    <mergeCell ref="A37:A38"/>
    <mergeCell ref="B37:G37"/>
    <mergeCell ref="A17:A18"/>
    <mergeCell ref="D17:G17"/>
    <mergeCell ref="D18:G18"/>
    <mergeCell ref="B19:G19"/>
    <mergeCell ref="B20:G20"/>
    <mergeCell ref="B29:G29"/>
    <mergeCell ref="B26:G26"/>
    <mergeCell ref="B27:G27"/>
    <mergeCell ref="C13:C14"/>
    <mergeCell ref="D13:G13"/>
    <mergeCell ref="D14:G14"/>
    <mergeCell ref="A15:A16"/>
    <mergeCell ref="C15:C16"/>
    <mergeCell ref="D15:G15"/>
    <mergeCell ref="D16:G16"/>
    <mergeCell ref="E1:F1"/>
    <mergeCell ref="E3:F3"/>
    <mergeCell ref="E5:G5"/>
    <mergeCell ref="B22:F22"/>
    <mergeCell ref="B24:G24"/>
    <mergeCell ref="B25:G25"/>
    <mergeCell ref="E4:G4"/>
    <mergeCell ref="A9:G9"/>
    <mergeCell ref="A10:G10"/>
    <mergeCell ref="A13:A14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3" max="6" man="1"/>
    <brk id="56" max="6" man="1"/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9.421875" style="2" customWidth="1"/>
    <col min="3" max="16384" width="21.57421875" style="2" customWidth="1"/>
  </cols>
  <sheetData>
    <row r="1" spans="1:7" ht="83.25" customHeight="1">
      <c r="A1" s="11"/>
      <c r="E1" s="144" t="s">
        <v>89</v>
      </c>
      <c r="F1" s="144"/>
      <c r="G1" s="88"/>
    </row>
    <row r="2" spans="1:7" ht="15.75" customHeight="1">
      <c r="A2" s="11"/>
      <c r="E2" s="79" t="s">
        <v>0</v>
      </c>
      <c r="F2" s="9"/>
      <c r="G2" s="9"/>
    </row>
    <row r="3" spans="1:7" ht="32.25" customHeight="1">
      <c r="A3" s="11"/>
      <c r="B3" s="11"/>
      <c r="E3" s="138" t="s">
        <v>88</v>
      </c>
      <c r="F3" s="138"/>
      <c r="G3" s="20"/>
    </row>
    <row r="4" spans="1:7" ht="45" customHeight="1">
      <c r="A4" s="11"/>
      <c r="E4" s="145" t="s">
        <v>121</v>
      </c>
      <c r="F4" s="145"/>
      <c r="G4" s="145"/>
    </row>
    <row r="5" spans="1:7" ht="34.5" customHeight="1">
      <c r="A5" s="11"/>
      <c r="E5" s="129" t="s">
        <v>1</v>
      </c>
      <c r="F5" s="129"/>
      <c r="G5" s="129"/>
    </row>
    <row r="6" spans="1:7" ht="23.25" customHeight="1">
      <c r="A6" s="11"/>
      <c r="B6" s="11"/>
      <c r="E6" s="113">
        <v>43857</v>
      </c>
      <c r="F6" s="89" t="s">
        <v>90</v>
      </c>
      <c r="G6" s="87">
        <v>4</v>
      </c>
    </row>
    <row r="7" ht="20.25" customHeight="1">
      <c r="A7" s="11"/>
    </row>
    <row r="8" ht="15.75" customHeight="1">
      <c r="A8" s="11"/>
    </row>
    <row r="11" spans="1:7" ht="15.75">
      <c r="A11" s="158" t="s">
        <v>2</v>
      </c>
      <c r="B11" s="158"/>
      <c r="C11" s="158"/>
      <c r="D11" s="158"/>
      <c r="E11" s="158"/>
      <c r="F11" s="158"/>
      <c r="G11" s="158"/>
    </row>
    <row r="12" spans="1:7" ht="18.75">
      <c r="A12" s="130" t="s">
        <v>134</v>
      </c>
      <c r="B12" s="130"/>
      <c r="C12" s="130"/>
      <c r="D12" s="130"/>
      <c r="E12" s="130"/>
      <c r="F12" s="130"/>
      <c r="G12" s="130"/>
    </row>
    <row r="15" spans="1:7" ht="15.75" customHeight="1">
      <c r="A15" s="147" t="s">
        <v>3</v>
      </c>
      <c r="B15" s="22">
        <v>15</v>
      </c>
      <c r="C15" s="147"/>
      <c r="D15" s="153" t="s">
        <v>121</v>
      </c>
      <c r="E15" s="153"/>
      <c r="F15" s="153"/>
      <c r="G15" s="153"/>
    </row>
    <row r="16" spans="1:7" ht="15" customHeight="1">
      <c r="A16" s="147"/>
      <c r="B16" s="100" t="s">
        <v>91</v>
      </c>
      <c r="C16" s="147"/>
      <c r="D16" s="154" t="s">
        <v>34</v>
      </c>
      <c r="E16" s="154"/>
      <c r="F16" s="154"/>
      <c r="G16" s="154"/>
    </row>
    <row r="17" spans="1:7" ht="15.75" customHeight="1">
      <c r="A17" s="147" t="s">
        <v>4</v>
      </c>
      <c r="B17" s="22">
        <v>151</v>
      </c>
      <c r="C17" s="147"/>
      <c r="D17" s="153" t="s">
        <v>121</v>
      </c>
      <c r="E17" s="153"/>
      <c r="F17" s="153"/>
      <c r="G17" s="153"/>
    </row>
    <row r="18" spans="1:7" ht="15">
      <c r="A18" s="147"/>
      <c r="B18" s="100" t="s">
        <v>91</v>
      </c>
      <c r="C18" s="147"/>
      <c r="D18" s="156" t="s">
        <v>33</v>
      </c>
      <c r="E18" s="156"/>
      <c r="F18" s="156"/>
      <c r="G18" s="156"/>
    </row>
    <row r="19" spans="1:7" ht="32.25" customHeight="1">
      <c r="A19" s="147" t="s">
        <v>5</v>
      </c>
      <c r="B19" s="22">
        <v>1517330</v>
      </c>
      <c r="C19" s="23" t="s">
        <v>68</v>
      </c>
      <c r="D19" s="153" t="s">
        <v>106</v>
      </c>
      <c r="E19" s="153"/>
      <c r="F19" s="153"/>
      <c r="G19" s="153"/>
    </row>
    <row r="20" spans="1:7" ht="15">
      <c r="A20" s="147"/>
      <c r="B20" s="100" t="s">
        <v>91</v>
      </c>
      <c r="C20" s="3" t="s">
        <v>6</v>
      </c>
      <c r="D20" s="154" t="s">
        <v>35</v>
      </c>
      <c r="E20" s="154"/>
      <c r="F20" s="154"/>
      <c r="G20" s="154"/>
    </row>
    <row r="21" spans="1:7" ht="42" customHeight="1">
      <c r="A21" s="12" t="s">
        <v>7</v>
      </c>
      <c r="B21" s="138" t="s">
        <v>137</v>
      </c>
      <c r="C21" s="138"/>
      <c r="D21" s="138"/>
      <c r="E21" s="138"/>
      <c r="F21" s="138"/>
      <c r="G21" s="138"/>
    </row>
    <row r="22" spans="1:7" ht="50.25" customHeight="1">
      <c r="A22" s="12" t="s">
        <v>8</v>
      </c>
      <c r="B22" s="138" t="s">
        <v>124</v>
      </c>
      <c r="C22" s="138"/>
      <c r="D22" s="138"/>
      <c r="E22" s="138"/>
      <c r="F22" s="138"/>
      <c r="G22" s="138"/>
    </row>
    <row r="23" spans="1:7" ht="15.75">
      <c r="A23" s="83"/>
      <c r="B23" s="84"/>
      <c r="C23" s="84"/>
      <c r="D23" s="84"/>
      <c r="E23" s="84"/>
      <c r="F23" s="84"/>
      <c r="G23" s="84"/>
    </row>
    <row r="24" spans="1:7" s="103" customFormat="1" ht="15.75">
      <c r="A24" s="83" t="s">
        <v>9</v>
      </c>
      <c r="B24" s="138" t="s">
        <v>92</v>
      </c>
      <c r="C24" s="138"/>
      <c r="D24" s="138"/>
      <c r="E24" s="138"/>
      <c r="F24" s="138"/>
      <c r="G24" s="84"/>
    </row>
    <row r="25" spans="1:7" ht="18.75">
      <c r="A25" s="77"/>
      <c r="B25" s="81"/>
      <c r="C25" s="81"/>
      <c r="D25" s="81"/>
      <c r="E25" s="81"/>
      <c r="F25" s="81"/>
      <c r="G25" s="81"/>
    </row>
    <row r="26" spans="1:7" ht="18.75">
      <c r="A26" s="85" t="s">
        <v>12</v>
      </c>
      <c r="B26" s="133" t="s">
        <v>93</v>
      </c>
      <c r="C26" s="133"/>
      <c r="D26" s="133"/>
      <c r="E26" s="133"/>
      <c r="F26" s="133"/>
      <c r="G26" s="133"/>
    </row>
    <row r="27" spans="1:7" ht="15.75">
      <c r="A27" s="85">
        <v>1</v>
      </c>
      <c r="B27" s="151" t="s">
        <v>107</v>
      </c>
      <c r="C27" s="151"/>
      <c r="D27" s="151"/>
      <c r="E27" s="151"/>
      <c r="F27" s="151"/>
      <c r="G27" s="151"/>
    </row>
    <row r="28" spans="1:7" ht="15.75">
      <c r="A28" s="85">
        <v>2</v>
      </c>
      <c r="B28" s="151" t="s">
        <v>97</v>
      </c>
      <c r="C28" s="151"/>
      <c r="D28" s="151"/>
      <c r="E28" s="151"/>
      <c r="F28" s="151"/>
      <c r="G28" s="151"/>
    </row>
    <row r="29" spans="1:7" ht="18.75">
      <c r="A29" s="80"/>
      <c r="B29" s="133"/>
      <c r="C29" s="133"/>
      <c r="D29" s="133"/>
      <c r="E29" s="133"/>
      <c r="F29" s="133"/>
      <c r="G29" s="133"/>
    </row>
    <row r="30" spans="1:7" ht="15.75">
      <c r="A30" s="83"/>
      <c r="B30" s="84"/>
      <c r="C30" s="84"/>
      <c r="D30" s="84"/>
      <c r="E30" s="84"/>
      <c r="F30" s="84"/>
      <c r="G30" s="84"/>
    </row>
    <row r="31" spans="1:7" ht="15.75">
      <c r="A31" s="83" t="s">
        <v>10</v>
      </c>
      <c r="B31" s="138" t="s">
        <v>108</v>
      </c>
      <c r="C31" s="138"/>
      <c r="D31" s="138"/>
      <c r="E31" s="138"/>
      <c r="F31" s="138"/>
      <c r="G31" s="138"/>
    </row>
    <row r="32" spans="1:4" ht="31.5" customHeight="1">
      <c r="A32" s="83" t="s">
        <v>14</v>
      </c>
      <c r="B32" s="152" t="s">
        <v>11</v>
      </c>
      <c r="C32" s="152"/>
      <c r="D32" s="152"/>
    </row>
    <row r="33" ht="15.75">
      <c r="A33" s="1"/>
    </row>
    <row r="34" spans="1:7" ht="15.75">
      <c r="A34" s="13" t="s">
        <v>12</v>
      </c>
      <c r="B34" s="139" t="s">
        <v>13</v>
      </c>
      <c r="C34" s="139"/>
      <c r="D34" s="139"/>
      <c r="E34" s="139"/>
      <c r="F34" s="139"/>
      <c r="G34" s="139"/>
    </row>
    <row r="35" spans="1:7" ht="15.75" customHeight="1">
      <c r="A35" s="13">
        <v>1</v>
      </c>
      <c r="B35" s="159" t="s">
        <v>71</v>
      </c>
      <c r="C35" s="163"/>
      <c r="D35" s="163"/>
      <c r="E35" s="163"/>
      <c r="F35" s="163"/>
      <c r="G35" s="163"/>
    </row>
    <row r="36" spans="1:7" ht="15.75" hidden="1">
      <c r="A36" s="13">
        <v>2</v>
      </c>
      <c r="B36" s="159" t="s">
        <v>70</v>
      </c>
      <c r="C36" s="163"/>
      <c r="D36" s="163"/>
      <c r="E36" s="163"/>
      <c r="F36" s="163"/>
      <c r="G36" s="163"/>
    </row>
    <row r="37" spans="1:7" ht="15.75">
      <c r="A37" s="13"/>
      <c r="B37" s="159"/>
      <c r="C37" s="163"/>
      <c r="D37" s="163"/>
      <c r="E37" s="163"/>
      <c r="F37" s="163"/>
      <c r="G37" s="163"/>
    </row>
    <row r="38" spans="1:7" ht="15.75">
      <c r="A38" s="13"/>
      <c r="B38" s="159"/>
      <c r="C38" s="159"/>
      <c r="D38" s="159"/>
      <c r="E38" s="159"/>
      <c r="F38" s="159"/>
      <c r="G38" s="159"/>
    </row>
    <row r="39" ht="15.75">
      <c r="A39" s="1"/>
    </row>
    <row r="40" spans="1:7" ht="15.75">
      <c r="A40" s="147" t="s">
        <v>21</v>
      </c>
      <c r="B40" s="138" t="s">
        <v>15</v>
      </c>
      <c r="C40" s="138"/>
      <c r="D40" s="138"/>
      <c r="E40" s="138"/>
      <c r="F40" s="138"/>
      <c r="G40" s="138"/>
    </row>
    <row r="41" spans="1:2" ht="15.75">
      <c r="A41" s="147"/>
      <c r="B41" s="11" t="s">
        <v>16</v>
      </c>
    </row>
    <row r="42" ht="15.75">
      <c r="A42" s="1"/>
    </row>
    <row r="43" spans="1:6" ht="31.5">
      <c r="A43" s="13" t="s">
        <v>12</v>
      </c>
      <c r="B43" s="13" t="s">
        <v>17</v>
      </c>
      <c r="C43" s="13" t="s">
        <v>18</v>
      </c>
      <c r="D43" s="13" t="s">
        <v>19</v>
      </c>
      <c r="E43" s="85" t="s">
        <v>20</v>
      </c>
      <c r="F43" s="19"/>
    </row>
    <row r="44" spans="1:6" ht="15.75">
      <c r="A44" s="13">
        <v>1</v>
      </c>
      <c r="B44" s="13">
        <v>2</v>
      </c>
      <c r="C44" s="13">
        <v>3</v>
      </c>
      <c r="D44" s="13">
        <v>4</v>
      </c>
      <c r="E44" s="85">
        <v>5</v>
      </c>
      <c r="F44" s="19"/>
    </row>
    <row r="45" spans="1:6" ht="31.5" hidden="1">
      <c r="A45" s="13">
        <v>1</v>
      </c>
      <c r="B45" s="86" t="s">
        <v>99</v>
      </c>
      <c r="C45" s="37"/>
      <c r="D45" s="38"/>
      <c r="E45" s="38">
        <f>D45</f>
        <v>0</v>
      </c>
      <c r="F45" s="92"/>
    </row>
    <row r="46" spans="1:6" ht="31.5">
      <c r="A46" s="13">
        <v>1</v>
      </c>
      <c r="B46" s="86" t="s">
        <v>100</v>
      </c>
      <c r="C46" s="37"/>
      <c r="D46" s="38">
        <v>7000000</v>
      </c>
      <c r="E46" s="38">
        <f>D46</f>
        <v>7000000</v>
      </c>
      <c r="F46" s="92"/>
    </row>
    <row r="47" spans="1:6" ht="31.5" hidden="1">
      <c r="A47" s="13">
        <v>4</v>
      </c>
      <c r="B47" s="36" t="s">
        <v>72</v>
      </c>
      <c r="C47" s="13"/>
      <c r="D47" s="24"/>
      <c r="E47" s="24"/>
      <c r="F47" s="101"/>
    </row>
    <row r="48" spans="1:6" ht="15.75">
      <c r="A48" s="139" t="s">
        <v>20</v>
      </c>
      <c r="B48" s="139"/>
      <c r="C48" s="37">
        <f>SUM(C45:C45)</f>
        <v>0</v>
      </c>
      <c r="D48" s="38">
        <f>SUM(D45:D47)</f>
        <v>7000000</v>
      </c>
      <c r="E48" s="38">
        <f>SUM(E45:E47)</f>
        <v>7000000</v>
      </c>
      <c r="F48" s="92"/>
    </row>
    <row r="49" spans="1:6" ht="15.75">
      <c r="A49" s="1"/>
      <c r="F49" s="93"/>
    </row>
    <row r="50" spans="1:7" ht="15.75">
      <c r="A50" s="147" t="s">
        <v>24</v>
      </c>
      <c r="B50" s="138" t="s">
        <v>22</v>
      </c>
      <c r="C50" s="138"/>
      <c r="D50" s="138"/>
      <c r="E50" s="138"/>
      <c r="F50" s="138"/>
      <c r="G50" s="138"/>
    </row>
    <row r="51" spans="1:2" ht="15.75">
      <c r="A51" s="147"/>
      <c r="B51" s="11" t="s">
        <v>16</v>
      </c>
    </row>
    <row r="52" ht="15.75">
      <c r="A52" s="1"/>
    </row>
    <row r="53" spans="2:5" ht="31.5">
      <c r="B53" s="13" t="s">
        <v>23</v>
      </c>
      <c r="C53" s="13" t="s">
        <v>18</v>
      </c>
      <c r="D53" s="13" t="s">
        <v>19</v>
      </c>
      <c r="E53" s="13" t="s">
        <v>20</v>
      </c>
    </row>
    <row r="54" spans="2:5" ht="15.75">
      <c r="B54" s="13">
        <v>1</v>
      </c>
      <c r="C54" s="13">
        <v>2</v>
      </c>
      <c r="D54" s="13">
        <v>3</v>
      </c>
      <c r="E54" s="13">
        <v>4</v>
      </c>
    </row>
    <row r="55" spans="2:5" ht="15.75">
      <c r="B55" s="4"/>
      <c r="C55" s="4"/>
      <c r="D55" s="4"/>
      <c r="E55" s="4"/>
    </row>
    <row r="56" spans="2:5" ht="15.75">
      <c r="B56" s="4"/>
      <c r="C56" s="4"/>
      <c r="D56" s="4"/>
      <c r="E56" s="4"/>
    </row>
    <row r="57" spans="2:5" ht="15.75">
      <c r="B57" s="4" t="s">
        <v>20</v>
      </c>
      <c r="C57" s="4"/>
      <c r="D57" s="4"/>
      <c r="E57" s="4"/>
    </row>
    <row r="58" ht="15.75">
      <c r="A58" s="1"/>
    </row>
    <row r="59" spans="1:7" ht="15.75">
      <c r="A59" s="83" t="s">
        <v>95</v>
      </c>
      <c r="B59" s="138" t="s">
        <v>25</v>
      </c>
      <c r="C59" s="138"/>
      <c r="D59" s="138"/>
      <c r="E59" s="138"/>
      <c r="F59" s="138"/>
      <c r="G59" s="138"/>
    </row>
    <row r="60" ht="15.75">
      <c r="A60" s="1"/>
    </row>
    <row r="61" spans="1:7" ht="46.5" customHeight="1">
      <c r="A61" s="85" t="s">
        <v>12</v>
      </c>
      <c r="B61" s="85" t="s">
        <v>26</v>
      </c>
      <c r="C61" s="85" t="s">
        <v>27</v>
      </c>
      <c r="D61" s="85" t="s">
        <v>28</v>
      </c>
      <c r="E61" s="85" t="s">
        <v>18</v>
      </c>
      <c r="F61" s="85" t="s">
        <v>19</v>
      </c>
      <c r="G61" s="85" t="s">
        <v>20</v>
      </c>
    </row>
    <row r="62" spans="1:7" ht="15.75">
      <c r="A62" s="85">
        <v>1</v>
      </c>
      <c r="B62" s="85">
        <v>2</v>
      </c>
      <c r="C62" s="85">
        <v>3</v>
      </c>
      <c r="D62" s="85">
        <v>4</v>
      </c>
      <c r="E62" s="85">
        <v>5</v>
      </c>
      <c r="F62" s="85">
        <v>6</v>
      </c>
      <c r="G62" s="85">
        <v>7</v>
      </c>
    </row>
    <row r="63" spans="1:7" ht="15.75">
      <c r="A63" s="25">
        <v>1</v>
      </c>
      <c r="B63" s="26" t="s">
        <v>46</v>
      </c>
      <c r="C63" s="27"/>
      <c r="D63" s="27"/>
      <c r="E63" s="27"/>
      <c r="F63" s="27"/>
      <c r="G63" s="28"/>
    </row>
    <row r="64" spans="1:7" ht="47.25" hidden="1">
      <c r="A64" s="25"/>
      <c r="B64" s="21" t="s">
        <v>80</v>
      </c>
      <c r="C64" s="29" t="s">
        <v>54</v>
      </c>
      <c r="D64" s="29" t="s">
        <v>60</v>
      </c>
      <c r="E64" s="30"/>
      <c r="F64" s="40">
        <f>E45</f>
        <v>0</v>
      </c>
      <c r="G64" s="40">
        <f>F64</f>
        <v>0</v>
      </c>
    </row>
    <row r="65" spans="1:7" ht="15.75" hidden="1">
      <c r="A65" s="25">
        <v>2</v>
      </c>
      <c r="B65" s="32" t="s">
        <v>49</v>
      </c>
      <c r="C65" s="29"/>
      <c r="D65" s="29"/>
      <c r="E65" s="30"/>
      <c r="F65" s="39"/>
      <c r="G65" s="40"/>
    </row>
    <row r="66" spans="1:7" ht="47.25" hidden="1">
      <c r="A66" s="25"/>
      <c r="B66" s="21" t="s">
        <v>81</v>
      </c>
      <c r="C66" s="29" t="s">
        <v>38</v>
      </c>
      <c r="D66" s="29" t="s">
        <v>62</v>
      </c>
      <c r="E66" s="30"/>
      <c r="F66" s="39"/>
      <c r="G66" s="40">
        <f>F66</f>
        <v>0</v>
      </c>
    </row>
    <row r="67" spans="1:7" ht="15.75" hidden="1">
      <c r="A67" s="25">
        <v>3</v>
      </c>
      <c r="B67" s="32" t="s">
        <v>52</v>
      </c>
      <c r="C67" s="29"/>
      <c r="D67" s="29"/>
      <c r="E67" s="30"/>
      <c r="F67" s="39"/>
      <c r="G67" s="40"/>
    </row>
    <row r="68" spans="1:7" ht="47.25" hidden="1">
      <c r="A68" s="25"/>
      <c r="B68" s="21" t="s">
        <v>82</v>
      </c>
      <c r="C68" s="29" t="s">
        <v>54</v>
      </c>
      <c r="D68" s="29" t="s">
        <v>42</v>
      </c>
      <c r="E68" s="30"/>
      <c r="F68" s="40" t="e">
        <f>F64/F66</f>
        <v>#DIV/0!</v>
      </c>
      <c r="G68" s="40" t="e">
        <f>G64/G66</f>
        <v>#DIV/0!</v>
      </c>
    </row>
    <row r="69" spans="1:7" ht="15.75" hidden="1">
      <c r="A69" s="25">
        <v>4</v>
      </c>
      <c r="B69" s="32" t="s">
        <v>55</v>
      </c>
      <c r="C69" s="29"/>
      <c r="D69" s="29"/>
      <c r="E69" s="30"/>
      <c r="F69" s="39"/>
      <c r="G69" s="40"/>
    </row>
    <row r="70" spans="1:7" ht="39" customHeight="1" hidden="1">
      <c r="A70" s="33"/>
      <c r="B70" s="21" t="s">
        <v>83</v>
      </c>
      <c r="C70" s="29" t="s">
        <v>44</v>
      </c>
      <c r="D70" s="29" t="s">
        <v>42</v>
      </c>
      <c r="E70" s="30"/>
      <c r="F70" s="39"/>
      <c r="G70" s="41">
        <f>F70</f>
        <v>0</v>
      </c>
    </row>
    <row r="71" spans="1:7" ht="78.75" hidden="1">
      <c r="A71" s="33"/>
      <c r="B71" s="21" t="s">
        <v>84</v>
      </c>
      <c r="C71" s="29" t="s">
        <v>44</v>
      </c>
      <c r="D71" s="29" t="s">
        <v>42</v>
      </c>
      <c r="E71" s="30"/>
      <c r="F71" s="42"/>
      <c r="G71" s="41">
        <f>F71</f>
        <v>0</v>
      </c>
    </row>
    <row r="72" spans="1:7" ht="63" hidden="1">
      <c r="A72" s="33"/>
      <c r="B72" s="21" t="s">
        <v>85</v>
      </c>
      <c r="C72" s="29" t="s">
        <v>44</v>
      </c>
      <c r="D72" s="29" t="s">
        <v>42</v>
      </c>
      <c r="E72" s="30"/>
      <c r="F72" s="42"/>
      <c r="G72" s="41">
        <f>F72</f>
        <v>0</v>
      </c>
    </row>
    <row r="73" spans="1:7" ht="15.75">
      <c r="A73" s="25">
        <v>1</v>
      </c>
      <c r="B73" s="26" t="s">
        <v>46</v>
      </c>
      <c r="C73" s="27"/>
      <c r="D73" s="27"/>
      <c r="E73" s="27"/>
      <c r="F73" s="27"/>
      <c r="G73" s="28"/>
    </row>
    <row r="74" spans="1:7" ht="47.25">
      <c r="A74" s="25"/>
      <c r="B74" s="21" t="s">
        <v>80</v>
      </c>
      <c r="C74" s="29" t="s">
        <v>54</v>
      </c>
      <c r="D74" s="29" t="s">
        <v>60</v>
      </c>
      <c r="E74" s="30"/>
      <c r="F74" s="40">
        <f>E46</f>
        <v>7000000</v>
      </c>
      <c r="G74" s="40">
        <f>F74</f>
        <v>7000000</v>
      </c>
    </row>
    <row r="75" spans="1:7" ht="15.75">
      <c r="A75" s="25">
        <v>2</v>
      </c>
      <c r="B75" s="32" t="s">
        <v>49</v>
      </c>
      <c r="C75" s="29"/>
      <c r="D75" s="29"/>
      <c r="E75" s="30"/>
      <c r="F75" s="39"/>
      <c r="G75" s="40"/>
    </row>
    <row r="76" spans="1:7" ht="47.25">
      <c r="A76" s="25"/>
      <c r="B76" s="21" t="s">
        <v>81</v>
      </c>
      <c r="C76" s="29" t="s">
        <v>38</v>
      </c>
      <c r="D76" s="29" t="s">
        <v>62</v>
      </c>
      <c r="E76" s="30"/>
      <c r="F76" s="39">
        <v>2</v>
      </c>
      <c r="G76" s="40">
        <f>F76</f>
        <v>2</v>
      </c>
    </row>
    <row r="77" spans="1:7" ht="15.75">
      <c r="A77" s="25">
        <v>3</v>
      </c>
      <c r="B77" s="32" t="s">
        <v>52</v>
      </c>
      <c r="C77" s="29"/>
      <c r="D77" s="29"/>
      <c r="E77" s="30"/>
      <c r="F77" s="39"/>
      <c r="G77" s="40"/>
    </row>
    <row r="78" spans="1:7" ht="47.25">
      <c r="A78" s="25"/>
      <c r="B78" s="21" t="s">
        <v>82</v>
      </c>
      <c r="C78" s="29" t="s">
        <v>54</v>
      </c>
      <c r="D78" s="29" t="s">
        <v>42</v>
      </c>
      <c r="E78" s="30"/>
      <c r="F78" s="40">
        <f>F74/F76</f>
        <v>3500000</v>
      </c>
      <c r="G78" s="40">
        <f>G74/G76</f>
        <v>3500000</v>
      </c>
    </row>
    <row r="79" spans="1:7" ht="15.75">
      <c r="A79" s="25">
        <v>4</v>
      </c>
      <c r="B79" s="32" t="s">
        <v>55</v>
      </c>
      <c r="C79" s="29"/>
      <c r="D79" s="29"/>
      <c r="E79" s="30"/>
      <c r="F79" s="39"/>
      <c r="G79" s="40"/>
    </row>
    <row r="80" spans="1:7" ht="31.5">
      <c r="A80" s="33"/>
      <c r="B80" s="21" t="s">
        <v>83</v>
      </c>
      <c r="C80" s="29" t="s">
        <v>44</v>
      </c>
      <c r="D80" s="29" t="s">
        <v>42</v>
      </c>
      <c r="E80" s="30"/>
      <c r="F80" s="42">
        <v>92</v>
      </c>
      <c r="G80" s="41">
        <f>F80</f>
        <v>92</v>
      </c>
    </row>
    <row r="81" spans="1:7" ht="78.75">
      <c r="A81" s="33"/>
      <c r="B81" s="21" t="s">
        <v>84</v>
      </c>
      <c r="C81" s="29" t="s">
        <v>44</v>
      </c>
      <c r="D81" s="29" t="s">
        <v>42</v>
      </c>
      <c r="E81" s="30"/>
      <c r="F81" s="42">
        <v>200</v>
      </c>
      <c r="G81" s="41">
        <f>F81</f>
        <v>200</v>
      </c>
    </row>
    <row r="82" spans="1:7" ht="63">
      <c r="A82" s="33"/>
      <c r="B82" s="21" t="s">
        <v>85</v>
      </c>
      <c r="C82" s="29" t="s">
        <v>44</v>
      </c>
      <c r="D82" s="29" t="s">
        <v>42</v>
      </c>
      <c r="E82" s="30"/>
      <c r="F82" s="42">
        <v>193.8</v>
      </c>
      <c r="G82" s="41">
        <f>F82</f>
        <v>193.8</v>
      </c>
    </row>
    <row r="83" spans="1:7" ht="15.75">
      <c r="A83" s="94"/>
      <c r="B83" s="95"/>
      <c r="C83" s="96"/>
      <c r="D83" s="96"/>
      <c r="E83" s="97"/>
      <c r="F83" s="98"/>
      <c r="G83" s="99"/>
    </row>
    <row r="84" spans="1:7" ht="15.75">
      <c r="A84" s="18"/>
      <c r="B84" s="18"/>
      <c r="C84" s="19"/>
      <c r="D84" s="19"/>
      <c r="E84" s="19"/>
      <c r="F84" s="19"/>
      <c r="G84" s="19"/>
    </row>
    <row r="85" ht="15.75">
      <c r="A85" s="1"/>
    </row>
    <row r="86" spans="1:7" ht="18.75">
      <c r="A86" s="132" t="s">
        <v>29</v>
      </c>
      <c r="B86" s="132"/>
      <c r="C86" s="132"/>
      <c r="D86" s="79"/>
      <c r="E86" s="9"/>
      <c r="F86" s="9"/>
      <c r="G86" s="9"/>
    </row>
    <row r="87" spans="1:7" ht="18.75">
      <c r="A87" s="132" t="s">
        <v>96</v>
      </c>
      <c r="B87" s="132"/>
      <c r="C87" s="132"/>
      <c r="D87" s="59"/>
      <c r="E87" s="60"/>
      <c r="F87" s="140" t="s">
        <v>87</v>
      </c>
      <c r="G87" s="140"/>
    </row>
    <row r="88" spans="1:7" ht="18.75">
      <c r="A88" s="10"/>
      <c r="B88" s="77"/>
      <c r="C88" s="9"/>
      <c r="D88" s="78" t="s">
        <v>30</v>
      </c>
      <c r="E88" s="9"/>
      <c r="F88" s="137" t="s">
        <v>31</v>
      </c>
      <c r="G88" s="137"/>
    </row>
    <row r="89" spans="1:7" ht="18.75">
      <c r="A89" s="134" t="s">
        <v>32</v>
      </c>
      <c r="B89" s="134"/>
      <c r="C89" s="77"/>
      <c r="D89" s="77"/>
      <c r="E89" s="9"/>
      <c r="F89" s="9"/>
      <c r="G89" s="9"/>
    </row>
    <row r="90" spans="1:7" ht="18.75">
      <c r="A90" s="81"/>
      <c r="B90" s="81"/>
      <c r="C90" s="77"/>
      <c r="D90" s="77"/>
      <c r="E90" s="9"/>
      <c r="F90" s="9"/>
      <c r="G90" s="9"/>
    </row>
    <row r="91" spans="1:7" ht="37.5" customHeight="1">
      <c r="A91" s="134" t="s">
        <v>116</v>
      </c>
      <c r="B91" s="141"/>
      <c r="C91" s="141"/>
      <c r="D91" s="77"/>
      <c r="E91" s="9"/>
      <c r="F91" s="9"/>
      <c r="G91" s="9"/>
    </row>
    <row r="92" spans="1:7" ht="41.25" customHeight="1">
      <c r="A92" s="134" t="s">
        <v>120</v>
      </c>
      <c r="B92" s="134"/>
      <c r="C92" s="141"/>
      <c r="D92" s="59"/>
      <c r="E92" s="60"/>
      <c r="F92" s="140" t="s">
        <v>117</v>
      </c>
      <c r="G92" s="140"/>
    </row>
    <row r="93" spans="1:7" ht="18.75" customHeight="1">
      <c r="A93" s="146"/>
      <c r="B93" s="146"/>
      <c r="C93" s="141"/>
      <c r="D93" s="127" t="s">
        <v>30</v>
      </c>
      <c r="E93" s="9"/>
      <c r="F93" s="137" t="s">
        <v>31</v>
      </c>
      <c r="G93" s="137"/>
    </row>
    <row r="94" spans="1:3" ht="15.75">
      <c r="A94" s="107"/>
      <c r="B94" s="112" t="s">
        <v>112</v>
      </c>
      <c r="C94" s="109"/>
    </row>
    <row r="95" spans="1:3" ht="15.75">
      <c r="A95" s="112"/>
      <c r="B95" s="112" t="s">
        <v>113</v>
      </c>
      <c r="C95" s="110"/>
    </row>
    <row r="96" spans="1:3" ht="15.75">
      <c r="A96" s="107"/>
      <c r="B96" s="110"/>
      <c r="C96" s="110"/>
    </row>
    <row r="97" spans="1:3" ht="15.75">
      <c r="A97" s="108"/>
      <c r="B97" s="111"/>
      <c r="C97" s="111"/>
    </row>
    <row r="98" spans="1:3" ht="15.75">
      <c r="A98" s="112"/>
      <c r="B98"/>
      <c r="C98"/>
    </row>
    <row r="99" spans="1:3" ht="15.75">
      <c r="A99" s="112"/>
      <c r="B99"/>
      <c r="C99"/>
    </row>
  </sheetData>
  <sheetProtection/>
  <mergeCells count="46">
    <mergeCell ref="A40:A41"/>
    <mergeCell ref="B40:G40"/>
    <mergeCell ref="A48:B48"/>
    <mergeCell ref="A50:A51"/>
    <mergeCell ref="B50:G50"/>
    <mergeCell ref="B59:G59"/>
    <mergeCell ref="B32:D32"/>
    <mergeCell ref="B34:G34"/>
    <mergeCell ref="B35:G35"/>
    <mergeCell ref="B36:G36"/>
    <mergeCell ref="B37:G37"/>
    <mergeCell ref="B38:G38"/>
    <mergeCell ref="A19:A20"/>
    <mergeCell ref="D19:G19"/>
    <mergeCell ref="D20:G20"/>
    <mergeCell ref="B21:G21"/>
    <mergeCell ref="B22:G22"/>
    <mergeCell ref="B31:G31"/>
    <mergeCell ref="B28:G28"/>
    <mergeCell ref="B29:G29"/>
    <mergeCell ref="C15:C16"/>
    <mergeCell ref="D15:G15"/>
    <mergeCell ref="D16:G16"/>
    <mergeCell ref="A17:A18"/>
    <mergeCell ref="C17:C18"/>
    <mergeCell ref="D17:G17"/>
    <mergeCell ref="D18:G18"/>
    <mergeCell ref="E1:F1"/>
    <mergeCell ref="E3:F3"/>
    <mergeCell ref="E5:G5"/>
    <mergeCell ref="B24:F24"/>
    <mergeCell ref="B26:G26"/>
    <mergeCell ref="B27:G27"/>
    <mergeCell ref="E4:G4"/>
    <mergeCell ref="A11:G11"/>
    <mergeCell ref="A12:G12"/>
    <mergeCell ref="A15:A16"/>
    <mergeCell ref="A92:C93"/>
    <mergeCell ref="F92:G92"/>
    <mergeCell ref="F93:G93"/>
    <mergeCell ref="A86:C86"/>
    <mergeCell ref="A87:C87"/>
    <mergeCell ref="F87:G87"/>
    <mergeCell ref="F88:G88"/>
    <mergeCell ref="A89:B89"/>
    <mergeCell ref="A91:C91"/>
  </mergeCells>
  <printOptions/>
  <pageMargins left="0.18" right="0.16" top="0.52" bottom="0.29" header="0.3" footer="0.3"/>
  <pageSetup horizontalDpi="600" verticalDpi="600" orientation="landscape" paperSize="9" scale="99" r:id="rId1"/>
  <rowBreaks count="2" manualBreakCount="2">
    <brk id="21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2020-01-22T07:18:19Z</cp:lastPrinted>
  <dcterms:created xsi:type="dcterms:W3CDTF">2018-12-28T08:43:53Z</dcterms:created>
  <dcterms:modified xsi:type="dcterms:W3CDTF">2020-01-27T15:16:01Z</dcterms:modified>
  <cp:category/>
  <cp:version/>
  <cp:contentType/>
  <cp:contentStatus/>
</cp:coreProperties>
</file>