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928" activeTab="1"/>
  </bookViews>
  <sheets>
    <sheet name="паспорт 0160" sheetId="1" r:id="rId1"/>
    <sheet name="паспорт 5045" sheetId="2" r:id="rId2"/>
    <sheet name="паспорт 7321" sheetId="3" r:id="rId3"/>
    <sheet name="паспорт 7324" sheetId="4" r:id="rId4"/>
  </sheets>
  <definedNames>
    <definedName name="_xlnm.Print_Area" localSheetId="0">'паспорт 0160'!$A$1:$G$77</definedName>
  </definedNames>
  <calcPr fullCalcOnLoad="1"/>
</workbook>
</file>

<file path=xl/sharedStrings.xml><?xml version="1.0" encoding="utf-8"?>
<sst xmlns="http://schemas.openxmlformats.org/spreadsheetml/2006/main" count="428" uniqueCount="111">
  <si>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</si>
  <si>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</si>
  <si>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</si>
  <si>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</si>
  <si>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</si>
  <si>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</si>
  <si>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</si>
  <si>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</si>
  <si>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</si>
  <si>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</si>
  <si>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</si>
  <si>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</si>
  <si>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</si>
  <si>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</si>
  <si>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</si>
  <si>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</si>
  <si>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</si>
  <si>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</si>
  <si>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</si>
  <si>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</si>
  <si>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</si>
  <si>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</si>
  <si>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</si>
  <si>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</si>
  <si>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</si>
  <si>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</si>
  <si>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</si>
  <si>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</si>
  <si>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</si>
  <si>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</si>
  <si>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</si>
  <si>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</si>
  <si>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</si>
  <si>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</si>
  <si>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</si>
  <si>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</si>
  <si>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Відділ капітального будівництва виконавчого комітету Мукачівської міської ради</t>
  </si>
  <si>
    <t>од.</t>
  </si>
  <si>
    <t>розрахунок</t>
  </si>
  <si>
    <t>%</t>
  </si>
  <si>
    <t>бюджетної програми місцевого бюджету на 2019  рік</t>
  </si>
  <si>
    <t>Показник затрат</t>
  </si>
  <si>
    <t>Показник продукту</t>
  </si>
  <si>
    <t>Показник ефективності</t>
  </si>
  <si>
    <t xml:space="preserve"> грн.</t>
  </si>
  <si>
    <t>Показник якості</t>
  </si>
  <si>
    <t>форма № 4-3м</t>
  </si>
  <si>
    <t>додаток  до рішення сесії</t>
  </si>
  <si>
    <t>Будівництво освітніх установ та  закладів</t>
  </si>
  <si>
    <t>0443</t>
  </si>
  <si>
    <t>забезпечення будівництва об"єктів</t>
  </si>
  <si>
    <t>забезпечення реконструкції об"єктів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</si>
  <si>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освітніх навчальних закладів</t>
    </r>
  </si>
  <si>
    <t>обсяг видатків на будівництво/ реконструкцію об'єктів</t>
  </si>
  <si>
    <t>кількість об"єктів, які планується будувати/ реконструювати</t>
  </si>
  <si>
    <t xml:space="preserve">середні витрати на будівництво/реконструкцію одного об"єкту </t>
  </si>
  <si>
    <t>рівень готовності об"єктів будівництва/реконструкції</t>
  </si>
  <si>
    <t>темп зростання кількості об"єктів будівництва/реконструкції порівняно з попереднім роком</t>
  </si>
  <si>
    <t>темп зростання обсягу будівництва/реконструкції порівняно з попереднім роком</t>
  </si>
  <si>
    <t>Фінансове управління виконавчого комітету Мукачівської міської ради</t>
  </si>
  <si>
    <t>М.Желізник</t>
  </si>
  <si>
    <t xml:space="preserve">Наказ / розпорядчий документ    </t>
  </si>
  <si>
    <t xml:space="preserve">ЗАТВЕРДЖЕНО
Наказ Міністерства фінансів України
26.08.2014  № 836 (у редакції наказу Міністерства фінансів України від 29 грудня 2018 року № 1209)
</t>
  </si>
  <si>
    <t>№</t>
  </si>
  <si>
    <t>(код)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</si>
  <si>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</si>
  <si>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</si>
  <si>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11.</t>
  </si>
  <si>
    <t>бюджетних коштів/ заступник керівника установи</t>
  </si>
  <si>
    <t>ефективне використання капітальних вкладень</t>
  </si>
  <si>
    <t>Капітальне будівництво (придбання) інших об'єктів</t>
  </si>
  <si>
    <t>Реконструкція та реставрація інших об'єктів</t>
  </si>
  <si>
    <t xml:space="preserve">реалізація державної політики в галузі будівництва    освітніх установ та закладів </t>
  </si>
  <si>
    <t xml:space="preserve">Дата погодження </t>
  </si>
  <si>
    <t>М. П.</t>
  </si>
  <si>
    <t>Начальник управління</t>
  </si>
  <si>
    <t>М.Тоба</t>
  </si>
  <si>
    <t>гривень</t>
  </si>
  <si>
    <t>кількість штатних одиниць</t>
  </si>
  <si>
    <t>штатний розпис</t>
  </si>
  <si>
    <t>площа адміністративних приміщень</t>
  </si>
  <si>
    <t>м2</t>
  </si>
  <si>
    <t>договір</t>
  </si>
  <si>
    <t>Кількість отриманих листів, звернень, скарг, заяв</t>
  </si>
  <si>
    <t>од</t>
  </si>
  <si>
    <t>журнал реєстрації</t>
  </si>
  <si>
    <t>Кількість виконаних листів, звернень, скарг, заяв на одного працівника</t>
  </si>
  <si>
    <t>Витрати на утримання одної штатної одиниці</t>
  </si>
  <si>
    <t>відсоток вчасно виконаних листів, звернень, заяв, скарг до їх загальної кількості</t>
  </si>
  <si>
    <t>0111</t>
  </si>
  <si>
    <t xml:space="preserve"> Керівництво і управління у відповідній сфері у містах (місті Києві), селищах, селах, об'єднаних територіальних громадах</t>
  </si>
  <si>
    <t>організаційне, інформаційно-аналітичне та матеріально-технічне забезпечення діяльності у відповідній сфері</t>
  </si>
  <si>
    <t>забезпечення реалізації державної та місцевої політики в галузі будівництва</t>
  </si>
  <si>
    <r>
      <t xml:space="preserve">Мета бюджетної програми: </t>
    </r>
    <r>
      <rPr>
        <i/>
        <sz val="14"/>
        <color indexed="8"/>
        <rFont val="Times New Roman"/>
        <family val="1"/>
      </rPr>
      <t xml:space="preserve">Керівництво і управління у відповідній сфері </t>
    </r>
  </si>
  <si>
    <t>забезпечення виконання наданих законодавством повноважень у відповідній сфері</t>
  </si>
  <si>
    <t>забезпечення виконання наданих законодавством повноважень у  сфері будівництва</t>
  </si>
  <si>
    <t>0810</t>
  </si>
  <si>
    <t>Желізник М.</t>
  </si>
  <si>
    <t>Тоба М.</t>
  </si>
  <si>
    <t>реалізація державної політики в галузі будівництва   установ та закладів  культури</t>
  </si>
  <si>
    <r>
      <t xml:space="preserve">Мета бюджетної програми: 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культури</t>
    </r>
  </si>
  <si>
    <r>
      <t xml:space="preserve">Підстави для виконання бюджетної програми: </t>
    </r>
    <r>
      <rPr>
        <i/>
        <sz val="14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довідка про зміни до кошторису № 9 від 26.02.2019, рішення сесії  Мукачівської міської ради "Про внесення змін до місцевого бюджету міста Мукачево  на 2019 рік" від 28.02.2019 року № 1342, довідка про зміни до кошторису № 27 від 26.03.2019,  довідка про зміни до кошторису № 69 від 03.05.2019,  довідка про зміни до кошторису № 74 від 20.06.2019, довідка про зміни до кошторису № 86 від 11.07.2019, рішення сесії  Мукачівської міської ради "Про внесення змін до місцевого бюджету міста Мукачево  на 2019 рік" від 26.07.2019 року № 1458, довідка про зміни до кошторису № 114  від 10.09.2019, довідка про зміни до кошторису № 123 від 20.09.2019, рішення сесії  Мукачівської міської ради "Про внесення змін до місцевого бюджету міста Мукачево  на 2019 рік" від 26.09.2019 року № 1525,  довідка про зміни до кошторису № 144 від 29.10.2019, довідка про зміни до кошторису № 169 від 28.11.2019, довідка про зміни до кошторису № 184 від 11.12.2019, довідка про зміни до кошторису № 185 від  12.12.2019
                                                                                                                      </t>
    </r>
  </si>
  <si>
    <t>Обсяг бюджетних призначень / бюджетних асигнувань - 2 826 657 гривень, у тому числі загального фонду - 1 935 148 гривень та спеціального фонду - 891509 гривень.</t>
  </si>
  <si>
    <r>
      <t xml:space="preserve">Підстави для виконання бюджетної програми: </t>
    </r>
    <r>
      <rPr>
        <i/>
        <sz val="11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від 28.02.2019 року № 1342, рішення сесії  Мукачівської міської ради "Про внесення змін до місцевого бюджету міста Мукачево  на 2019 рік" від 28.03.2019 року № 1360, рішення сесії  Мукачівської міської ради "Про внесення змін до місцевого бюджету міста Мукачево  на 2019 рік"  від 25 квітня  2019 року № 1389, рішення сесії  Мукачівської міської ради "Про внесення змін до місцевого бюджету міста Мукачево  на 2019 рік"  від 23.05.2019 року № 1407, рішення сесії  Мукачівської міської ради "Про внесення змін до місцевого бюджету міста Мукачево  на 2019 рік"  від 27.06.2019 року № 1433, рішення сесії  Мукачівської міської ради "Про внесення змін до місцевого бюджету міста Мукачево  на 2019 рік" від 26.07.2019 року № 1458, рішення сесії  Мукачівської міської ради "Про внесення змін до місцевого бюджету міста Мукачево  на 2019 рік" від 22.08.2019 року № 1482,  рішення сесії  Мукачівської міської ради "Про внесення змін до місцевого бюджету міста Мукачево  на 2019 рік"  від 26.09.2019 року № 1525, рішення сесії  Мукачівської міської ради "Про внесення змін до місцевого бюджету міста Мукачево  на 2019 рік"  від 31.10.2019 року № 1577,   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05.12.2019 року № 1682.                                                                                                                                                                             </t>
    </r>
  </si>
  <si>
    <t>Обсяг бюджетних призначень / бюджетних асигнувань - 2 192 976 гривень, у тому числі загального фонду - _________ гривень та спеціального фонду - 2 192 976   гривень.</t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</si>
  <si>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 рішення сесії  Мукачівської міської ради "Про внесення змін до місцевого бюджету міста Мукачево  на 2019 рік"  від 05.12.2019 року № 1682.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</si>
  <si>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Обсяг бюджетних призначень / бюджетних асигнувань - 1 598 562 гривень, у тому числі загального фонду - _________ гривень та спеціального фонду - 1 598 562 гривень.</t>
  </si>
  <si>
    <t>Будівництво мультифункціональних майданчиків для занять ігровими видами спорту</t>
  </si>
  <si>
    <t>Будівництво установ та закладів культури</t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</si>
  <si>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 від 25 квітня  2019 року № 1389, рішення сесії  Мукачівської міської ради "Про внесення змін до місцевого бюджету міста Мукачево  на 2019 рік"  від 23.05.2019 року № 1407,   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05.12.2019 року № 1682.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</si>
  <si>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Обсяг бюджетних призначень / бюджетних асигнувань -25 253 077 гривень, у тому числі загального фонду - _________ гривень та спеціального фонду - 25 253 077 гривень.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</si>
</sst>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6" fillId="0" borderId="10" xfId="53" applyFont="1" applyFill="1" applyBorder="1" applyAlignment="1">
      <alignment vertical="top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58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horizontal="right" vertical="center" wrapText="1"/>
      <protection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82" fontId="6" fillId="0" borderId="10" xfId="53" applyNumberFormat="1" applyFont="1" applyFill="1" applyBorder="1" applyAlignment="1">
      <alignment horizontal="right" vertical="center" wrapText="1"/>
      <protection/>
    </xf>
    <xf numFmtId="181" fontId="6" fillId="0" borderId="10" xfId="53" applyNumberFormat="1" applyFont="1" applyFill="1" applyBorder="1" applyAlignment="1">
      <alignment horizontal="right" vertical="center" wrapText="1"/>
      <protection/>
    </xf>
    <xf numFmtId="0" fontId="59" fillId="0" borderId="11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wrapText="1"/>
    </xf>
    <xf numFmtId="0" fontId="57" fillId="0" borderId="0" xfId="0" applyFont="1" applyAlignment="1">
      <alignment horizontal="right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NumberFormat="1" applyFont="1" applyFill="1" applyBorder="1" applyAlignment="1">
      <alignment horizontal="right" wrapText="1"/>
      <protection/>
    </xf>
    <xf numFmtId="181" fontId="6" fillId="0" borderId="0" xfId="53" applyNumberFormat="1" applyFont="1" applyFill="1" applyBorder="1" applyAlignment="1">
      <alignment horizontal="right" vertical="center" wrapText="1"/>
      <protection/>
    </xf>
    <xf numFmtId="182" fontId="6" fillId="0" borderId="0" xfId="53" applyNumberFormat="1" applyFont="1" applyFill="1" applyBorder="1" applyAlignment="1">
      <alignment horizontal="right" vertical="center" wrapText="1"/>
      <protection/>
    </xf>
    <xf numFmtId="0" fontId="60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1" fillId="0" borderId="0" xfId="0" applyFont="1" applyAlignment="1">
      <alignment horizontal="justify"/>
    </xf>
    <xf numFmtId="0" fontId="59" fillId="0" borderId="0" xfId="0" applyFont="1" applyAlignment="1">
      <alignment horizontal="center" vertical="top" wrapText="1"/>
    </xf>
    <xf numFmtId="14" fontId="57" fillId="0" borderId="11" xfId="0" applyNumberFormat="1" applyFont="1" applyBorder="1" applyAlignment="1">
      <alignment/>
    </xf>
    <xf numFmtId="3" fontId="10" fillId="0" borderId="10" xfId="52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182" fontId="10" fillId="0" borderId="10" xfId="52" applyNumberFormat="1" applyFont="1" applyFill="1" applyBorder="1" applyAlignment="1">
      <alignment vertical="center" wrapText="1"/>
      <protection/>
    </xf>
    <xf numFmtId="3" fontId="9" fillId="0" borderId="10" xfId="52" applyNumberFormat="1" applyFont="1" applyFill="1" applyBorder="1" applyAlignment="1">
      <alignment vertical="center" wrapText="1"/>
      <protection/>
    </xf>
    <xf numFmtId="0" fontId="62" fillId="0" borderId="0" xfId="0" applyFont="1" applyAlignment="1">
      <alignment horizontal="center" vertical="top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 quotePrefix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3" fontId="63" fillId="0" borderId="10" xfId="0" applyNumberFormat="1" applyFont="1" applyBorder="1" applyAlignment="1">
      <alignment horizontal="center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12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0" fontId="10" fillId="0" borderId="10" xfId="52" applyNumberFormat="1" applyFont="1" applyFill="1" applyBorder="1" applyAlignment="1">
      <alignment horizontal="center" vertical="top" wrapText="1"/>
      <protection/>
    </xf>
    <xf numFmtId="0" fontId="10" fillId="0" borderId="10" xfId="52" applyNumberFormat="1" applyFont="1" applyFill="1" applyBorder="1" applyAlignment="1">
      <alignment vertical="top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9" fillId="0" borderId="10" xfId="52" applyNumberFormat="1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left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left" wrapText="1"/>
    </xf>
    <xf numFmtId="0" fontId="54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horizontal="left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top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6" fillId="0" borderId="13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8" fillId="0" borderId="12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0116 паспорт п 10" xfId="52"/>
    <cellStyle name="Обычный_1501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8">
      <selection activeCell="K16" sqref="K16"/>
    </sheetView>
  </sheetViews>
  <sheetFormatPr defaultColWidth="21.57421875" defaultRowHeight="15"/>
  <cols>
    <col min="1" max="1" width="6.57421875" style="5" customWidth="1"/>
    <col min="2" max="2" width="33.421875" style="5" customWidth="1"/>
    <col min="3" max="3" width="24.57421875" style="5" customWidth="1"/>
    <col min="4" max="4" width="21.57421875" style="5" customWidth="1"/>
    <col min="5" max="5" width="23.00390625" style="5" customWidth="1"/>
    <col min="6" max="16384" width="21.57421875" style="5" customWidth="1"/>
  </cols>
  <sheetData>
    <row r="1" spans="1:7" ht="87" customHeight="1">
      <c r="A1" s="74"/>
      <c r="E1" s="137" t="s">
        <v>62</v>
      </c>
      <c r="F1" s="137"/>
      <c r="G1" s="70"/>
    </row>
    <row r="2" spans="1:5" ht="18.75">
      <c r="A2" s="74"/>
      <c r="E2" s="74" t="s">
        <v>0</v>
      </c>
    </row>
    <row r="3" spans="1:7" ht="24.75" customHeight="1">
      <c r="A3" s="74"/>
      <c r="B3" s="74"/>
      <c r="E3" s="138" t="s">
        <v>61</v>
      </c>
      <c r="F3" s="138"/>
      <c r="G3" s="13"/>
    </row>
    <row r="4" spans="1:7" ht="45" customHeight="1">
      <c r="A4" s="74"/>
      <c r="E4" s="139" t="s">
        <v>36</v>
      </c>
      <c r="F4" s="139"/>
      <c r="G4" s="139"/>
    </row>
    <row r="5" spans="5:7" ht="30.75" customHeight="1">
      <c r="E5" s="140" t="s">
        <v>1</v>
      </c>
      <c r="F5" s="140"/>
      <c r="G5" s="140"/>
    </row>
    <row r="6" spans="5:7" ht="18.75">
      <c r="E6" s="60"/>
      <c r="F6" s="47" t="s">
        <v>63</v>
      </c>
      <c r="G6" s="43"/>
    </row>
    <row r="7" spans="1:7" ht="18.75">
      <c r="A7" s="141" t="s">
        <v>2</v>
      </c>
      <c r="B7" s="141"/>
      <c r="C7" s="141"/>
      <c r="D7" s="141"/>
      <c r="E7" s="141"/>
      <c r="F7" s="141"/>
      <c r="G7" s="141"/>
    </row>
    <row r="8" spans="1:7" ht="18.75">
      <c r="A8" s="141" t="s">
        <v>40</v>
      </c>
      <c r="B8" s="141"/>
      <c r="C8" s="141"/>
      <c r="D8" s="141"/>
      <c r="E8" s="141"/>
      <c r="F8" s="141"/>
      <c r="G8" s="141"/>
    </row>
    <row r="11" spans="1:7" ht="42.75" customHeight="1">
      <c r="A11" s="129" t="s">
        <v>3</v>
      </c>
      <c r="B11" s="77">
        <v>15</v>
      </c>
      <c r="C11" s="129"/>
      <c r="D11" s="134" t="s">
        <v>36</v>
      </c>
      <c r="E11" s="134"/>
      <c r="F11" s="134"/>
      <c r="G11" s="134"/>
    </row>
    <row r="12" spans="1:7" ht="18.75">
      <c r="A12" s="129"/>
      <c r="B12" s="72" t="s">
        <v>64</v>
      </c>
      <c r="C12" s="129"/>
      <c r="D12" s="135" t="s">
        <v>34</v>
      </c>
      <c r="E12" s="135"/>
      <c r="F12" s="135"/>
      <c r="G12" s="135"/>
    </row>
    <row r="13" spans="1:7" ht="38.25" customHeight="1">
      <c r="A13" s="129" t="s">
        <v>4</v>
      </c>
      <c r="B13" s="77">
        <v>151</v>
      </c>
      <c r="C13" s="129"/>
      <c r="D13" s="134" t="s">
        <v>36</v>
      </c>
      <c r="E13" s="134"/>
      <c r="F13" s="134"/>
      <c r="G13" s="134"/>
    </row>
    <row r="14" spans="1:7" ht="18.75">
      <c r="A14" s="129"/>
      <c r="B14" s="72" t="s">
        <v>64</v>
      </c>
      <c r="C14" s="129"/>
      <c r="D14" s="123" t="s">
        <v>33</v>
      </c>
      <c r="E14" s="123"/>
      <c r="F14" s="123"/>
      <c r="G14" s="123"/>
    </row>
    <row r="15" spans="1:7" ht="41.25" customHeight="1">
      <c r="A15" s="129" t="s">
        <v>5</v>
      </c>
      <c r="B15" s="77">
        <v>1510160</v>
      </c>
      <c r="C15" s="78" t="s">
        <v>89</v>
      </c>
      <c r="D15" s="134" t="s">
        <v>90</v>
      </c>
      <c r="E15" s="134"/>
      <c r="F15" s="134"/>
      <c r="G15" s="134"/>
    </row>
    <row r="16" spans="1:7" ht="18.75">
      <c r="A16" s="129"/>
      <c r="B16" s="72" t="s">
        <v>64</v>
      </c>
      <c r="C16" s="79" t="s">
        <v>6</v>
      </c>
      <c r="D16" s="135" t="s">
        <v>35</v>
      </c>
      <c r="E16" s="135"/>
      <c r="F16" s="135"/>
      <c r="G16" s="135"/>
    </row>
    <row r="17" spans="1:7" ht="42" customHeight="1">
      <c r="A17" s="68" t="s">
        <v>7</v>
      </c>
      <c r="B17" s="124" t="s">
        <v>102</v>
      </c>
      <c r="C17" s="124"/>
      <c r="D17" s="124"/>
      <c r="E17" s="124"/>
      <c r="F17" s="124"/>
      <c r="G17" s="124"/>
    </row>
    <row r="18" spans="1:7" ht="233.25" customHeight="1">
      <c r="A18" s="68" t="s">
        <v>8</v>
      </c>
      <c r="B18" s="136" t="s">
        <v>101</v>
      </c>
      <c r="C18" s="136"/>
      <c r="D18" s="136"/>
      <c r="E18" s="136"/>
      <c r="F18" s="136"/>
      <c r="G18" s="136"/>
    </row>
    <row r="19" spans="1:7" ht="21" customHeight="1">
      <c r="A19" s="68"/>
      <c r="B19" s="73"/>
      <c r="C19" s="73"/>
      <c r="D19" s="73"/>
      <c r="E19" s="73"/>
      <c r="F19" s="73"/>
      <c r="G19" s="73"/>
    </row>
    <row r="20" spans="1:7" ht="18.75">
      <c r="A20" s="68" t="s">
        <v>9</v>
      </c>
      <c r="B20" s="124" t="s">
        <v>65</v>
      </c>
      <c r="C20" s="124"/>
      <c r="D20" s="124"/>
      <c r="E20" s="124"/>
      <c r="F20" s="124"/>
      <c r="G20" s="73"/>
    </row>
    <row r="21" spans="1:7" ht="18.75">
      <c r="A21" s="68"/>
      <c r="B21" s="73"/>
      <c r="C21" s="73"/>
      <c r="D21" s="73"/>
      <c r="E21" s="73"/>
      <c r="F21" s="73"/>
      <c r="G21" s="73"/>
    </row>
    <row r="22" spans="1:7" s="56" customFormat="1" ht="15.75">
      <c r="A22" s="71" t="s">
        <v>12</v>
      </c>
      <c r="B22" s="133" t="s">
        <v>66</v>
      </c>
      <c r="C22" s="133"/>
      <c r="D22" s="133"/>
      <c r="E22" s="133"/>
      <c r="F22" s="133"/>
      <c r="G22" s="133"/>
    </row>
    <row r="23" spans="1:7" ht="18.75" customHeight="1">
      <c r="A23" s="75">
        <v>1</v>
      </c>
      <c r="B23" s="131" t="s">
        <v>91</v>
      </c>
      <c r="C23" s="131"/>
      <c r="D23" s="131"/>
      <c r="E23" s="131"/>
      <c r="F23" s="131"/>
      <c r="G23" s="131"/>
    </row>
    <row r="24" spans="1:7" ht="18.75" customHeight="1">
      <c r="A24" s="75">
        <v>2</v>
      </c>
      <c r="B24" s="131" t="s">
        <v>92</v>
      </c>
      <c r="C24" s="131"/>
      <c r="D24" s="131"/>
      <c r="E24" s="131"/>
      <c r="F24" s="131"/>
      <c r="G24" s="131"/>
    </row>
    <row r="25" spans="1:7" ht="18.75">
      <c r="A25" s="80"/>
      <c r="B25" s="80"/>
      <c r="C25" s="80"/>
      <c r="D25" s="80"/>
      <c r="E25" s="80"/>
      <c r="F25" s="80"/>
      <c r="G25" s="80"/>
    </row>
    <row r="26" spans="1:7" ht="18.75">
      <c r="A26" s="68" t="s">
        <v>10</v>
      </c>
      <c r="B26" s="124" t="s">
        <v>93</v>
      </c>
      <c r="C26" s="124"/>
      <c r="D26" s="124"/>
      <c r="E26" s="124"/>
      <c r="F26" s="124"/>
      <c r="G26" s="124"/>
    </row>
    <row r="27" spans="1:4" ht="18.75">
      <c r="A27" s="68" t="s">
        <v>14</v>
      </c>
      <c r="B27" s="130" t="s">
        <v>11</v>
      </c>
      <c r="C27" s="130"/>
      <c r="D27" s="130"/>
    </row>
    <row r="28" ht="18.75">
      <c r="A28" s="81"/>
    </row>
    <row r="29" spans="1:7" s="56" customFormat="1" ht="15.75">
      <c r="A29" s="71" t="s">
        <v>12</v>
      </c>
      <c r="B29" s="133" t="s">
        <v>13</v>
      </c>
      <c r="C29" s="133"/>
      <c r="D29" s="133"/>
      <c r="E29" s="133"/>
      <c r="F29" s="133"/>
      <c r="G29" s="133"/>
    </row>
    <row r="30" spans="1:7" ht="18.75">
      <c r="A30" s="75">
        <v>1</v>
      </c>
      <c r="B30" s="131" t="s">
        <v>94</v>
      </c>
      <c r="C30" s="131"/>
      <c r="D30" s="131"/>
      <c r="E30" s="131"/>
      <c r="F30" s="131"/>
      <c r="G30" s="131"/>
    </row>
    <row r="31" spans="1:7" ht="18.75">
      <c r="A31" s="75"/>
      <c r="B31" s="131"/>
      <c r="C31" s="131"/>
      <c r="D31" s="131"/>
      <c r="E31" s="131"/>
      <c r="F31" s="131"/>
      <c r="G31" s="131"/>
    </row>
    <row r="32" spans="1:7" ht="18.75">
      <c r="A32" s="75"/>
      <c r="B32" s="132"/>
      <c r="C32" s="132"/>
      <c r="D32" s="132"/>
      <c r="E32" s="132"/>
      <c r="F32" s="132"/>
      <c r="G32" s="132"/>
    </row>
    <row r="33" ht="18.75">
      <c r="A33" s="81"/>
    </row>
    <row r="34" spans="1:7" ht="18.75">
      <c r="A34" s="129" t="s">
        <v>21</v>
      </c>
      <c r="B34" s="124" t="s">
        <v>15</v>
      </c>
      <c r="C34" s="124"/>
      <c r="D34" s="124"/>
      <c r="E34" s="124"/>
      <c r="F34" s="124"/>
      <c r="G34" s="124"/>
    </row>
    <row r="35" spans="1:6" ht="18.75">
      <c r="A35" s="129"/>
      <c r="B35" s="74"/>
      <c r="F35" s="5" t="s">
        <v>77</v>
      </c>
    </row>
    <row r="36" spans="1:6" ht="37.5">
      <c r="A36" s="75" t="s">
        <v>12</v>
      </c>
      <c r="B36" s="75" t="s">
        <v>17</v>
      </c>
      <c r="C36" s="75" t="s">
        <v>18</v>
      </c>
      <c r="D36" s="75" t="s">
        <v>19</v>
      </c>
      <c r="E36" s="75" t="s">
        <v>20</v>
      </c>
      <c r="F36" s="80"/>
    </row>
    <row r="37" spans="1:6" ht="18.75">
      <c r="A37" s="75">
        <v>1</v>
      </c>
      <c r="B37" s="75">
        <v>2</v>
      </c>
      <c r="C37" s="75">
        <v>3</v>
      </c>
      <c r="D37" s="75">
        <v>4</v>
      </c>
      <c r="E37" s="75">
        <v>5</v>
      </c>
      <c r="F37" s="80"/>
    </row>
    <row r="38" spans="1:6" ht="75">
      <c r="A38" s="75">
        <v>1</v>
      </c>
      <c r="B38" s="76" t="s">
        <v>95</v>
      </c>
      <c r="C38" s="82">
        <v>1935148</v>
      </c>
      <c r="D38" s="82">
        <v>891509</v>
      </c>
      <c r="E38" s="82">
        <f>SUM(C38:D38)</f>
        <v>2826657</v>
      </c>
      <c r="F38" s="83"/>
    </row>
    <row r="39" spans="1:6" ht="18.75">
      <c r="A39" s="132" t="s">
        <v>20</v>
      </c>
      <c r="B39" s="132"/>
      <c r="C39" s="82">
        <f>SUM(C38:C38)</f>
        <v>1935148</v>
      </c>
      <c r="D39" s="82">
        <f>SUM(D38:D38)</f>
        <v>891509</v>
      </c>
      <c r="E39" s="82">
        <f>SUM(E38:E38)</f>
        <v>2826657</v>
      </c>
      <c r="F39" s="83"/>
    </row>
    <row r="40" ht="18.75">
      <c r="A40" s="81"/>
    </row>
    <row r="41" spans="1:7" ht="18.75">
      <c r="A41" s="129" t="s">
        <v>24</v>
      </c>
      <c r="B41" s="124" t="s">
        <v>22</v>
      </c>
      <c r="C41" s="124"/>
      <c r="D41" s="124"/>
      <c r="E41" s="124"/>
      <c r="F41" s="124"/>
      <c r="G41" s="124"/>
    </row>
    <row r="42" spans="1:6" ht="18.75">
      <c r="A42" s="129"/>
      <c r="B42" s="74"/>
      <c r="F42" s="5" t="s">
        <v>77</v>
      </c>
    </row>
    <row r="43" spans="2:5" ht="37.5">
      <c r="B43" s="75" t="s">
        <v>23</v>
      </c>
      <c r="C43" s="75" t="s">
        <v>18</v>
      </c>
      <c r="D43" s="75" t="s">
        <v>19</v>
      </c>
      <c r="E43" s="75" t="s">
        <v>20</v>
      </c>
    </row>
    <row r="44" spans="2:5" ht="18.75">
      <c r="B44" s="75">
        <v>1</v>
      </c>
      <c r="C44" s="75">
        <v>2</v>
      </c>
      <c r="D44" s="75">
        <v>3</v>
      </c>
      <c r="E44" s="75">
        <v>4</v>
      </c>
    </row>
    <row r="45" spans="2:5" ht="18.75">
      <c r="B45" s="84"/>
      <c r="C45" s="84"/>
      <c r="D45" s="84"/>
      <c r="E45" s="84"/>
    </row>
    <row r="46" spans="2:5" ht="18.75">
      <c r="B46" s="84"/>
      <c r="C46" s="84"/>
      <c r="D46" s="84"/>
      <c r="E46" s="84"/>
    </row>
    <row r="47" spans="2:5" ht="18.75">
      <c r="B47" s="84" t="s">
        <v>20</v>
      </c>
      <c r="C47" s="84"/>
      <c r="D47" s="84"/>
      <c r="E47" s="84"/>
    </row>
    <row r="48" ht="18.75">
      <c r="A48" s="81"/>
    </row>
    <row r="49" spans="1:7" ht="18.75">
      <c r="A49" s="68" t="s">
        <v>67</v>
      </c>
      <c r="B49" s="124" t="s">
        <v>25</v>
      </c>
      <c r="C49" s="124"/>
      <c r="D49" s="124"/>
      <c r="E49" s="124"/>
      <c r="F49" s="124"/>
      <c r="G49" s="124"/>
    </row>
    <row r="50" ht="18.75">
      <c r="A50" s="81"/>
    </row>
    <row r="51" spans="1:7" ht="46.5" customHeight="1">
      <c r="A51" s="75" t="s">
        <v>12</v>
      </c>
      <c r="B51" s="75" t="s">
        <v>26</v>
      </c>
      <c r="C51" s="75" t="s">
        <v>27</v>
      </c>
      <c r="D51" s="75" t="s">
        <v>28</v>
      </c>
      <c r="E51" s="75" t="s">
        <v>18</v>
      </c>
      <c r="F51" s="75" t="s">
        <v>19</v>
      </c>
      <c r="G51" s="75" t="s">
        <v>20</v>
      </c>
    </row>
    <row r="52" spans="1:7" ht="18.75">
      <c r="A52" s="75">
        <v>1</v>
      </c>
      <c r="B52" s="75">
        <v>2</v>
      </c>
      <c r="C52" s="75">
        <v>3</v>
      </c>
      <c r="D52" s="75">
        <v>4</v>
      </c>
      <c r="E52" s="75">
        <v>5</v>
      </c>
      <c r="F52" s="75">
        <v>6</v>
      </c>
      <c r="G52" s="75">
        <v>7</v>
      </c>
    </row>
    <row r="53" spans="1:7" ht="18.75">
      <c r="A53" s="85">
        <v>1</v>
      </c>
      <c r="B53" s="86" t="s">
        <v>41</v>
      </c>
      <c r="C53" s="87"/>
      <c r="D53" s="87"/>
      <c r="E53" s="87"/>
      <c r="F53" s="87"/>
      <c r="G53" s="88"/>
    </row>
    <row r="54" spans="1:7" ht="37.5">
      <c r="A54" s="89"/>
      <c r="B54" s="90" t="s">
        <v>78</v>
      </c>
      <c r="C54" s="91" t="s">
        <v>37</v>
      </c>
      <c r="D54" s="92" t="s">
        <v>79</v>
      </c>
      <c r="E54" s="61">
        <v>9</v>
      </c>
      <c r="F54" s="61">
        <v>4</v>
      </c>
      <c r="G54" s="61">
        <f>E54+F54</f>
        <v>13</v>
      </c>
    </row>
    <row r="55" spans="1:7" ht="37.5">
      <c r="A55" s="89"/>
      <c r="B55" s="90" t="s">
        <v>80</v>
      </c>
      <c r="C55" s="91" t="s">
        <v>81</v>
      </c>
      <c r="D55" s="92" t="s">
        <v>82</v>
      </c>
      <c r="E55" s="62">
        <v>30.43</v>
      </c>
      <c r="F55" s="62">
        <f>G55-E55</f>
        <v>45.970000000000006</v>
      </c>
      <c r="G55" s="63">
        <v>76.4</v>
      </c>
    </row>
    <row r="56" spans="1:7" ht="18.75">
      <c r="A56" s="85">
        <v>2</v>
      </c>
      <c r="B56" s="93" t="s">
        <v>42</v>
      </c>
      <c r="C56" s="91"/>
      <c r="D56" s="94"/>
      <c r="E56" s="64"/>
      <c r="F56" s="64"/>
      <c r="G56" s="64"/>
    </row>
    <row r="57" spans="1:7" ht="56.25">
      <c r="A57" s="89"/>
      <c r="B57" s="90" t="s">
        <v>83</v>
      </c>
      <c r="C57" s="91" t="s">
        <v>84</v>
      </c>
      <c r="D57" s="92" t="s">
        <v>85</v>
      </c>
      <c r="E57" s="61">
        <v>450</v>
      </c>
      <c r="F57" s="61">
        <v>200</v>
      </c>
      <c r="G57" s="61">
        <f>E57+F57</f>
        <v>650</v>
      </c>
    </row>
    <row r="58" spans="1:7" ht="18.75">
      <c r="A58" s="85">
        <v>3</v>
      </c>
      <c r="B58" s="93" t="s">
        <v>43</v>
      </c>
      <c r="C58" s="92"/>
      <c r="D58" s="92"/>
      <c r="E58" s="61"/>
      <c r="F58" s="61"/>
      <c r="G58" s="64"/>
    </row>
    <row r="59" spans="1:7" ht="56.25">
      <c r="A59" s="89"/>
      <c r="B59" s="90" t="s">
        <v>86</v>
      </c>
      <c r="C59" s="91" t="s">
        <v>84</v>
      </c>
      <c r="D59" s="92" t="s">
        <v>38</v>
      </c>
      <c r="E59" s="61">
        <f>E57/E54</f>
        <v>50</v>
      </c>
      <c r="F59" s="61">
        <f>F57/F54</f>
        <v>50</v>
      </c>
      <c r="G59" s="61">
        <f>G57/G54</f>
        <v>50</v>
      </c>
    </row>
    <row r="60" spans="1:7" ht="43.5" customHeight="1">
      <c r="A60" s="89"/>
      <c r="B60" s="90" t="s">
        <v>87</v>
      </c>
      <c r="C60" s="91" t="s">
        <v>44</v>
      </c>
      <c r="D60" s="92" t="s">
        <v>38</v>
      </c>
      <c r="E60" s="61">
        <f>C38/E54</f>
        <v>215016.44444444444</v>
      </c>
      <c r="F60" s="61">
        <f>D38/F54</f>
        <v>222877.25</v>
      </c>
      <c r="G60" s="61">
        <f>E39/G54</f>
        <v>217435.15384615384</v>
      </c>
    </row>
    <row r="61" spans="1:7" ht="18.75">
      <c r="A61" s="85">
        <v>4</v>
      </c>
      <c r="B61" s="93" t="s">
        <v>45</v>
      </c>
      <c r="C61" s="92"/>
      <c r="D61" s="92"/>
      <c r="E61" s="62"/>
      <c r="F61" s="62"/>
      <c r="G61" s="95"/>
    </row>
    <row r="62" spans="1:7" ht="75">
      <c r="A62" s="96"/>
      <c r="B62" s="90" t="s">
        <v>88</v>
      </c>
      <c r="C62" s="91" t="s">
        <v>39</v>
      </c>
      <c r="D62" s="92" t="s">
        <v>38</v>
      </c>
      <c r="E62" s="63">
        <v>100</v>
      </c>
      <c r="F62" s="63">
        <v>100</v>
      </c>
      <c r="G62" s="63">
        <v>100</v>
      </c>
    </row>
    <row r="63" spans="1:7" ht="18.75">
      <c r="A63" s="97"/>
      <c r="B63" s="97"/>
      <c r="C63" s="80"/>
      <c r="D63" s="80"/>
      <c r="E63" s="80"/>
      <c r="F63" s="80"/>
      <c r="G63" s="80"/>
    </row>
    <row r="64" ht="18.75">
      <c r="A64" s="81"/>
    </row>
    <row r="65" ht="18.75">
      <c r="A65" s="81"/>
    </row>
    <row r="66" spans="1:4" ht="18.75">
      <c r="A66" s="130" t="s">
        <v>29</v>
      </c>
      <c r="B66" s="130"/>
      <c r="C66" s="130"/>
      <c r="D66" s="74"/>
    </row>
    <row r="67" spans="1:7" ht="18.75">
      <c r="A67" s="130" t="s">
        <v>68</v>
      </c>
      <c r="B67" s="130"/>
      <c r="C67" s="130"/>
      <c r="D67" s="31"/>
      <c r="E67" s="32"/>
      <c r="F67" s="128" t="s">
        <v>97</v>
      </c>
      <c r="G67" s="128"/>
    </row>
    <row r="68" spans="1:7" ht="18.75">
      <c r="A68" s="7"/>
      <c r="B68" s="68"/>
      <c r="D68" s="69" t="s">
        <v>30</v>
      </c>
      <c r="F68" s="123" t="s">
        <v>31</v>
      </c>
      <c r="G68" s="123"/>
    </row>
    <row r="69" spans="1:4" ht="18.75">
      <c r="A69" s="124" t="s">
        <v>32</v>
      </c>
      <c r="B69" s="124"/>
      <c r="C69" s="68"/>
      <c r="D69" s="68"/>
    </row>
    <row r="70" spans="1:4" ht="18.75">
      <c r="A70" s="73"/>
      <c r="B70" s="73"/>
      <c r="C70" s="68"/>
      <c r="D70" s="68"/>
    </row>
    <row r="71" spans="1:4" ht="37.5" customHeight="1">
      <c r="A71" s="124" t="s">
        <v>59</v>
      </c>
      <c r="B71" s="125"/>
      <c r="C71" s="125"/>
      <c r="D71" s="68"/>
    </row>
    <row r="72" spans="1:7" ht="19.5" customHeight="1">
      <c r="A72" s="124" t="s">
        <v>75</v>
      </c>
      <c r="B72" s="124"/>
      <c r="C72" s="126"/>
      <c r="D72" s="31"/>
      <c r="E72" s="32"/>
      <c r="F72" s="128" t="s">
        <v>98</v>
      </c>
      <c r="G72" s="128"/>
    </row>
    <row r="73" spans="1:7" ht="36.75" customHeight="1">
      <c r="A73" s="127"/>
      <c r="B73" s="127"/>
      <c r="C73" s="126"/>
      <c r="D73" s="69" t="s">
        <v>30</v>
      </c>
      <c r="F73" s="123" t="s">
        <v>31</v>
      </c>
      <c r="G73" s="123"/>
    </row>
    <row r="75" ht="18.75">
      <c r="B75" s="58" t="s">
        <v>73</v>
      </c>
    </row>
    <row r="76" ht="18.75">
      <c r="B76" s="58" t="s">
        <v>74</v>
      </c>
    </row>
  </sheetData>
  <sheetProtection/>
  <mergeCells count="44">
    <mergeCell ref="E1:F1"/>
    <mergeCell ref="E3:F3"/>
    <mergeCell ref="E4:G4"/>
    <mergeCell ref="E5:G5"/>
    <mergeCell ref="A7:G7"/>
    <mergeCell ref="A8:G8"/>
    <mergeCell ref="A11:A12"/>
    <mergeCell ref="C11:C12"/>
    <mergeCell ref="D11:G11"/>
    <mergeCell ref="D12:G12"/>
    <mergeCell ref="A13:A14"/>
    <mergeCell ref="C13:C14"/>
    <mergeCell ref="D13:G13"/>
    <mergeCell ref="D14:G14"/>
    <mergeCell ref="A15:A16"/>
    <mergeCell ref="D15:G15"/>
    <mergeCell ref="D16:G16"/>
    <mergeCell ref="B17:G17"/>
    <mergeCell ref="B18:G18"/>
    <mergeCell ref="B20:F20"/>
    <mergeCell ref="B22:G22"/>
    <mergeCell ref="B23:G23"/>
    <mergeCell ref="B24:G24"/>
    <mergeCell ref="B26:G26"/>
    <mergeCell ref="B27:D27"/>
    <mergeCell ref="B29:G29"/>
    <mergeCell ref="B30:G30"/>
    <mergeCell ref="B31:G31"/>
    <mergeCell ref="B32:G32"/>
    <mergeCell ref="A34:A35"/>
    <mergeCell ref="B34:G34"/>
    <mergeCell ref="A39:B39"/>
    <mergeCell ref="A41:A42"/>
    <mergeCell ref="B41:G41"/>
    <mergeCell ref="B49:G49"/>
    <mergeCell ref="A66:C66"/>
    <mergeCell ref="A67:C67"/>
    <mergeCell ref="F67:G67"/>
    <mergeCell ref="F68:G68"/>
    <mergeCell ref="A69:B69"/>
    <mergeCell ref="A71:C71"/>
    <mergeCell ref="A72:C73"/>
    <mergeCell ref="F72:G72"/>
    <mergeCell ref="F73:G73"/>
  </mergeCells>
  <printOptions/>
  <pageMargins left="0.18" right="0.16" top="0.52" bottom="0.29" header="0.3" footer="0.3"/>
  <pageSetup horizontalDpi="600" verticalDpi="600" orientation="landscape" paperSize="9" scale="87" r:id="rId1"/>
  <rowBreaks count="3" manualBreakCount="3">
    <brk id="17" max="6" man="1"/>
    <brk id="37" max="6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115" zoomScaleSheetLayoutView="115" zoomScalePageLayoutView="0" workbookViewId="0" topLeftCell="A4">
      <selection activeCell="I14" sqref="I14"/>
    </sheetView>
  </sheetViews>
  <sheetFormatPr defaultColWidth="21.57421875" defaultRowHeight="15"/>
  <cols>
    <col min="1" max="1" width="6.57421875" style="2" customWidth="1"/>
    <col min="2" max="2" width="25.7109375" style="2" customWidth="1"/>
    <col min="3" max="16384" width="21.57421875" style="2" customWidth="1"/>
  </cols>
  <sheetData>
    <row r="1" spans="1:7" ht="87" customHeight="1">
      <c r="A1" s="107"/>
      <c r="E1" s="137" t="s">
        <v>62</v>
      </c>
      <c r="F1" s="137"/>
      <c r="G1" s="108"/>
    </row>
    <row r="2" spans="1:7" ht="27" customHeight="1">
      <c r="A2" s="107"/>
      <c r="B2" s="107"/>
      <c r="E2" s="100" t="s">
        <v>0</v>
      </c>
      <c r="F2" s="5"/>
      <c r="G2" s="5"/>
    </row>
    <row r="3" spans="1:7" ht="15" customHeight="1">
      <c r="A3" s="107"/>
      <c r="E3" s="138" t="s">
        <v>61</v>
      </c>
      <c r="F3" s="138"/>
      <c r="G3" s="13"/>
    </row>
    <row r="4" spans="1:7" ht="43.5" customHeight="1">
      <c r="A4" s="107"/>
      <c r="E4" s="139" t="s">
        <v>36</v>
      </c>
      <c r="F4" s="139"/>
      <c r="G4" s="139"/>
    </row>
    <row r="5" spans="1:7" ht="38.25" customHeight="1">
      <c r="A5" s="107"/>
      <c r="B5" s="107"/>
      <c r="E5" s="140" t="s">
        <v>1</v>
      </c>
      <c r="F5" s="140"/>
      <c r="G5" s="140"/>
    </row>
    <row r="6" spans="1:7" ht="17.25" customHeight="1">
      <c r="A6" s="107"/>
      <c r="E6" s="60"/>
      <c r="F6" s="47" t="s">
        <v>63</v>
      </c>
      <c r="G6" s="43"/>
    </row>
    <row r="7" ht="15.75" customHeight="1">
      <c r="A7" s="107"/>
    </row>
    <row r="10" spans="1:7" ht="15.75">
      <c r="A10" s="152" t="s">
        <v>2</v>
      </c>
      <c r="B10" s="152"/>
      <c r="C10" s="152"/>
      <c r="D10" s="152"/>
      <c r="E10" s="152"/>
      <c r="F10" s="152"/>
      <c r="G10" s="152"/>
    </row>
    <row r="11" spans="1:7" ht="15.75">
      <c r="A11" s="152" t="s">
        <v>40</v>
      </c>
      <c r="B11" s="152"/>
      <c r="C11" s="152"/>
      <c r="D11" s="152"/>
      <c r="E11" s="152"/>
      <c r="F11" s="152"/>
      <c r="G11" s="152"/>
    </row>
    <row r="14" spans="1:7" ht="15.75" customHeight="1">
      <c r="A14" s="143" t="s">
        <v>3</v>
      </c>
      <c r="B14" s="15">
        <v>15</v>
      </c>
      <c r="C14" s="143"/>
      <c r="D14" s="148" t="s">
        <v>36</v>
      </c>
      <c r="E14" s="148"/>
      <c r="F14" s="148"/>
      <c r="G14" s="148"/>
    </row>
    <row r="15" spans="1:7" ht="15">
      <c r="A15" s="143"/>
      <c r="B15" s="65" t="s">
        <v>64</v>
      </c>
      <c r="C15" s="143"/>
      <c r="D15" s="149" t="s">
        <v>34</v>
      </c>
      <c r="E15" s="149"/>
      <c r="F15" s="149"/>
      <c r="G15" s="149"/>
    </row>
    <row r="16" spans="1:7" ht="15.75" customHeight="1">
      <c r="A16" s="143" t="s">
        <v>4</v>
      </c>
      <c r="B16" s="15">
        <v>151</v>
      </c>
      <c r="C16" s="143"/>
      <c r="D16" s="148" t="s">
        <v>36</v>
      </c>
      <c r="E16" s="148"/>
      <c r="F16" s="148"/>
      <c r="G16" s="148"/>
    </row>
    <row r="17" spans="1:7" ht="15">
      <c r="A17" s="143"/>
      <c r="B17" s="65" t="s">
        <v>64</v>
      </c>
      <c r="C17" s="143"/>
      <c r="D17" s="151" t="s">
        <v>33</v>
      </c>
      <c r="E17" s="151"/>
      <c r="F17" s="151"/>
      <c r="G17" s="151"/>
    </row>
    <row r="18" spans="1:7" ht="32.25" customHeight="1">
      <c r="A18" s="143" t="s">
        <v>5</v>
      </c>
      <c r="B18" s="15">
        <v>1515045</v>
      </c>
      <c r="C18" s="16" t="s">
        <v>96</v>
      </c>
      <c r="D18" s="148" t="s">
        <v>107</v>
      </c>
      <c r="E18" s="148"/>
      <c r="F18" s="148"/>
      <c r="G18" s="148"/>
    </row>
    <row r="19" spans="1:7" ht="15">
      <c r="A19" s="143"/>
      <c r="B19" s="65" t="s">
        <v>64</v>
      </c>
      <c r="C19" s="3" t="s">
        <v>6</v>
      </c>
      <c r="D19" s="149" t="s">
        <v>35</v>
      </c>
      <c r="E19" s="149"/>
      <c r="F19" s="149"/>
      <c r="G19" s="149"/>
    </row>
    <row r="20" spans="1:7" ht="42" customHeight="1">
      <c r="A20" s="105" t="s">
        <v>7</v>
      </c>
      <c r="B20" s="138" t="s">
        <v>106</v>
      </c>
      <c r="C20" s="138"/>
      <c r="D20" s="138"/>
      <c r="E20" s="138"/>
      <c r="F20" s="138"/>
      <c r="G20" s="138"/>
    </row>
    <row r="21" spans="1:7" ht="53.25" customHeight="1">
      <c r="A21" s="105" t="s">
        <v>8</v>
      </c>
      <c r="B21" s="150" t="s">
        <v>105</v>
      </c>
      <c r="C21" s="150"/>
      <c r="D21" s="150"/>
      <c r="E21" s="150"/>
      <c r="F21" s="150"/>
      <c r="G21" s="150"/>
    </row>
    <row r="22" spans="1:7" ht="15.75">
      <c r="A22" s="105"/>
      <c r="B22" s="104"/>
      <c r="C22" s="104"/>
      <c r="D22" s="104"/>
      <c r="E22" s="104"/>
      <c r="F22" s="104"/>
      <c r="G22" s="104"/>
    </row>
    <row r="23" spans="1:7" s="56" customFormat="1" ht="15.75">
      <c r="A23" s="105" t="s">
        <v>9</v>
      </c>
      <c r="B23" s="138" t="s">
        <v>65</v>
      </c>
      <c r="C23" s="138"/>
      <c r="D23" s="138"/>
      <c r="E23" s="138"/>
      <c r="F23" s="138"/>
      <c r="G23" s="104"/>
    </row>
    <row r="24" spans="1:7" ht="18.75">
      <c r="A24" s="99"/>
      <c r="B24" s="98"/>
      <c r="C24" s="98"/>
      <c r="D24" s="98"/>
      <c r="E24" s="98"/>
      <c r="F24" s="98"/>
      <c r="G24" s="98"/>
    </row>
    <row r="25" spans="1:7" ht="18.75">
      <c r="A25" s="102" t="s">
        <v>12</v>
      </c>
      <c r="B25" s="132" t="s">
        <v>66</v>
      </c>
      <c r="C25" s="132"/>
      <c r="D25" s="132"/>
      <c r="E25" s="132"/>
      <c r="F25" s="132"/>
      <c r="G25" s="132"/>
    </row>
    <row r="26" spans="1:7" ht="15.75">
      <c r="A26" s="102">
        <v>1</v>
      </c>
      <c r="B26" s="146" t="s">
        <v>99</v>
      </c>
      <c r="C26" s="146"/>
      <c r="D26" s="146"/>
      <c r="E26" s="146"/>
      <c r="F26" s="146"/>
      <c r="G26" s="146"/>
    </row>
    <row r="27" spans="1:7" ht="15.75">
      <c r="A27" s="102">
        <v>2</v>
      </c>
      <c r="B27" s="146" t="s">
        <v>69</v>
      </c>
      <c r="C27" s="146"/>
      <c r="D27" s="146"/>
      <c r="E27" s="146"/>
      <c r="F27" s="146"/>
      <c r="G27" s="146"/>
    </row>
    <row r="28" spans="1:7" ht="18.75">
      <c r="A28" s="101"/>
      <c r="B28" s="132"/>
      <c r="C28" s="132"/>
      <c r="D28" s="132"/>
      <c r="E28" s="132"/>
      <c r="F28" s="132"/>
      <c r="G28" s="132"/>
    </row>
    <row r="29" spans="1:7" ht="15.75">
      <c r="A29" s="105"/>
      <c r="B29" s="104"/>
      <c r="C29" s="104"/>
      <c r="D29" s="104"/>
      <c r="E29" s="104"/>
      <c r="F29" s="104"/>
      <c r="G29" s="104"/>
    </row>
    <row r="30" spans="1:7" ht="15.75">
      <c r="A30" s="105" t="s">
        <v>10</v>
      </c>
      <c r="B30" s="138" t="s">
        <v>100</v>
      </c>
      <c r="C30" s="138"/>
      <c r="D30" s="138"/>
      <c r="E30" s="138"/>
      <c r="F30" s="138"/>
      <c r="G30" s="138"/>
    </row>
    <row r="31" spans="1:4" ht="31.5" customHeight="1">
      <c r="A31" s="105" t="s">
        <v>14</v>
      </c>
      <c r="B31" s="147" t="s">
        <v>11</v>
      </c>
      <c r="C31" s="147"/>
      <c r="D31" s="147"/>
    </row>
    <row r="32" spans="1:7" ht="15.75">
      <c r="A32" s="102" t="s">
        <v>12</v>
      </c>
      <c r="B32" s="133" t="s">
        <v>13</v>
      </c>
      <c r="C32" s="133"/>
      <c r="D32" s="133"/>
      <c r="E32" s="133"/>
      <c r="F32" s="133"/>
      <c r="G32" s="133"/>
    </row>
    <row r="33" spans="1:7" ht="15.75" customHeight="1">
      <c r="A33" s="102">
        <v>1</v>
      </c>
      <c r="B33" s="144" t="s">
        <v>51</v>
      </c>
      <c r="C33" s="145"/>
      <c r="D33" s="145"/>
      <c r="E33" s="145"/>
      <c r="F33" s="145"/>
      <c r="G33" s="145"/>
    </row>
    <row r="34" spans="1:7" ht="15.75">
      <c r="A34" s="102"/>
      <c r="B34" s="144"/>
      <c r="C34" s="145"/>
      <c r="D34" s="145"/>
      <c r="E34" s="145"/>
      <c r="F34" s="145"/>
      <c r="G34" s="145"/>
    </row>
    <row r="35" spans="1:7" ht="15.75">
      <c r="A35" s="102"/>
      <c r="B35" s="144"/>
      <c r="C35" s="145"/>
      <c r="D35" s="145"/>
      <c r="E35" s="145"/>
      <c r="F35" s="145"/>
      <c r="G35" s="145"/>
    </row>
    <row r="36" spans="1:7" ht="15.75">
      <c r="A36" s="102"/>
      <c r="B36" s="144"/>
      <c r="C36" s="144"/>
      <c r="D36" s="144"/>
      <c r="E36" s="144"/>
      <c r="F36" s="144"/>
      <c r="G36" s="144"/>
    </row>
    <row r="37" ht="15.75">
      <c r="A37" s="1"/>
    </row>
    <row r="38" spans="1:7" ht="15.75">
      <c r="A38" s="143" t="s">
        <v>21</v>
      </c>
      <c r="B38" s="138" t="s">
        <v>15</v>
      </c>
      <c r="C38" s="138"/>
      <c r="D38" s="138"/>
      <c r="E38" s="138"/>
      <c r="F38" s="138"/>
      <c r="G38" s="138"/>
    </row>
    <row r="39" spans="1:2" ht="15.75">
      <c r="A39" s="143"/>
      <c r="B39" s="107" t="s">
        <v>16</v>
      </c>
    </row>
    <row r="40" ht="15.75">
      <c r="A40" s="1"/>
    </row>
    <row r="41" spans="1:6" ht="31.5">
      <c r="A41" s="102" t="s">
        <v>12</v>
      </c>
      <c r="B41" s="102" t="s">
        <v>17</v>
      </c>
      <c r="C41" s="102" t="s">
        <v>18</v>
      </c>
      <c r="D41" s="102" t="s">
        <v>19</v>
      </c>
      <c r="E41" s="102" t="s">
        <v>20</v>
      </c>
      <c r="F41" s="12"/>
    </row>
    <row r="42" spans="1:6" ht="15.75">
      <c r="A42" s="102">
        <v>1</v>
      </c>
      <c r="B42" s="102">
        <v>2</v>
      </c>
      <c r="C42" s="102">
        <v>3</v>
      </c>
      <c r="D42" s="102">
        <v>4</v>
      </c>
      <c r="E42" s="102">
        <v>5</v>
      </c>
      <c r="F42" s="12"/>
    </row>
    <row r="43" spans="1:6" ht="48" customHeight="1">
      <c r="A43" s="102">
        <v>1</v>
      </c>
      <c r="B43" s="106" t="s">
        <v>71</v>
      </c>
      <c r="C43" s="25"/>
      <c r="D43" s="26">
        <v>1598562</v>
      </c>
      <c r="E43" s="26">
        <f>D43</f>
        <v>1598562</v>
      </c>
      <c r="F43" s="49"/>
    </row>
    <row r="44" spans="1:6" ht="55.5" customHeight="1" hidden="1">
      <c r="A44" s="102"/>
      <c r="B44" s="109"/>
      <c r="C44" s="102"/>
      <c r="D44" s="66"/>
      <c r="E44" s="66"/>
      <c r="F44" s="67"/>
    </row>
    <row r="45" spans="1:6" ht="43.5" customHeight="1" hidden="1">
      <c r="A45" s="102"/>
      <c r="B45" s="109"/>
      <c r="C45" s="102"/>
      <c r="D45" s="66"/>
      <c r="E45" s="66"/>
      <c r="F45" s="67"/>
    </row>
    <row r="46" spans="1:6" ht="57.75" customHeight="1" hidden="1">
      <c r="A46" s="102"/>
      <c r="B46" s="109"/>
      <c r="C46" s="102"/>
      <c r="D46" s="66"/>
      <c r="E46" s="66"/>
      <c r="F46" s="67"/>
    </row>
    <row r="47" spans="1:6" ht="15.75">
      <c r="A47" s="133" t="s">
        <v>20</v>
      </c>
      <c r="B47" s="133"/>
      <c r="C47" s="25">
        <f>SUM(C43:C43)</f>
        <v>0</v>
      </c>
      <c r="D47" s="26">
        <f>SUM(D43:D46)</f>
        <v>1598562</v>
      </c>
      <c r="E47" s="26">
        <f>SUM(E43:E46)</f>
        <v>1598562</v>
      </c>
      <c r="F47" s="49"/>
    </row>
    <row r="48" ht="15.75">
      <c r="A48" s="1"/>
    </row>
    <row r="49" spans="1:7" ht="15.75">
      <c r="A49" s="143" t="s">
        <v>24</v>
      </c>
      <c r="B49" s="138" t="s">
        <v>22</v>
      </c>
      <c r="C49" s="138"/>
      <c r="D49" s="138"/>
      <c r="E49" s="138"/>
      <c r="F49" s="138"/>
      <c r="G49" s="138"/>
    </row>
    <row r="50" spans="1:2" ht="15.75">
      <c r="A50" s="143"/>
      <c r="B50" s="107" t="s">
        <v>16</v>
      </c>
    </row>
    <row r="51" ht="15.75">
      <c r="A51" s="1"/>
    </row>
    <row r="52" spans="2:5" ht="31.5">
      <c r="B52" s="102" t="s">
        <v>23</v>
      </c>
      <c r="C52" s="102" t="s">
        <v>18</v>
      </c>
      <c r="D52" s="102" t="s">
        <v>19</v>
      </c>
      <c r="E52" s="102" t="s">
        <v>20</v>
      </c>
    </row>
    <row r="53" spans="2:5" ht="15.75">
      <c r="B53" s="102">
        <v>1</v>
      </c>
      <c r="C53" s="102">
        <v>2</v>
      </c>
      <c r="D53" s="102">
        <v>3</v>
      </c>
      <c r="E53" s="102">
        <v>4</v>
      </c>
    </row>
    <row r="54" spans="2:5" ht="15.75">
      <c r="B54" s="110"/>
      <c r="C54" s="110"/>
      <c r="D54" s="110"/>
      <c r="E54" s="110"/>
    </row>
    <row r="55" spans="2:5" ht="15.75">
      <c r="B55" s="110"/>
      <c r="C55" s="110"/>
      <c r="D55" s="110"/>
      <c r="E55" s="110"/>
    </row>
    <row r="56" spans="2:5" ht="15.75">
      <c r="B56" s="110" t="s">
        <v>20</v>
      </c>
      <c r="C56" s="110"/>
      <c r="D56" s="110"/>
      <c r="E56" s="110"/>
    </row>
    <row r="57" ht="15.75">
      <c r="A57" s="1"/>
    </row>
    <row r="58" spans="1:7" ht="15.75">
      <c r="A58" s="105" t="s">
        <v>67</v>
      </c>
      <c r="B58" s="138" t="s">
        <v>25</v>
      </c>
      <c r="C58" s="138"/>
      <c r="D58" s="138"/>
      <c r="E58" s="138"/>
      <c r="F58" s="138"/>
      <c r="G58" s="138"/>
    </row>
    <row r="59" ht="15.75">
      <c r="A59" s="1"/>
    </row>
    <row r="60" spans="1:7" ht="46.5" customHeight="1">
      <c r="A60" s="102" t="s">
        <v>12</v>
      </c>
      <c r="B60" s="102" t="s">
        <v>26</v>
      </c>
      <c r="C60" s="102" t="s">
        <v>27</v>
      </c>
      <c r="D60" s="102" t="s">
        <v>28</v>
      </c>
      <c r="E60" s="102" t="s">
        <v>18</v>
      </c>
      <c r="F60" s="102" t="s">
        <v>19</v>
      </c>
      <c r="G60" s="102" t="s">
        <v>20</v>
      </c>
    </row>
    <row r="61" spans="1:7" ht="15.75">
      <c r="A61" s="102">
        <v>1</v>
      </c>
      <c r="B61" s="102">
        <v>2</v>
      </c>
      <c r="C61" s="102">
        <v>3</v>
      </c>
      <c r="D61" s="102">
        <v>4</v>
      </c>
      <c r="E61" s="102">
        <v>5</v>
      </c>
      <c r="F61" s="102">
        <v>6</v>
      </c>
      <c r="G61" s="102">
        <v>7</v>
      </c>
    </row>
    <row r="62" spans="1:7" ht="15.75">
      <c r="A62" s="17">
        <v>1</v>
      </c>
      <c r="B62" s="18" t="s">
        <v>41</v>
      </c>
      <c r="C62" s="19"/>
      <c r="D62" s="19"/>
      <c r="E62" s="19"/>
      <c r="F62" s="19"/>
      <c r="G62" s="20"/>
    </row>
    <row r="63" spans="1:7" ht="47.25">
      <c r="A63" s="17"/>
      <c r="B63" s="14" t="s">
        <v>53</v>
      </c>
      <c r="C63" s="21" t="s">
        <v>44</v>
      </c>
      <c r="D63" s="21" t="s">
        <v>46</v>
      </c>
      <c r="E63" s="22"/>
      <c r="F63" s="28">
        <f>D43</f>
        <v>1598562</v>
      </c>
      <c r="G63" s="28">
        <f>F63</f>
        <v>1598562</v>
      </c>
    </row>
    <row r="64" spans="1:7" ht="15.75">
      <c r="A64" s="17">
        <v>2</v>
      </c>
      <c r="B64" s="23" t="s">
        <v>42</v>
      </c>
      <c r="C64" s="21"/>
      <c r="D64" s="21"/>
      <c r="E64" s="22"/>
      <c r="F64" s="27"/>
      <c r="G64" s="28"/>
    </row>
    <row r="65" spans="1:7" ht="47.25">
      <c r="A65" s="17"/>
      <c r="B65" s="14" t="s">
        <v>54</v>
      </c>
      <c r="C65" s="21" t="s">
        <v>37</v>
      </c>
      <c r="D65" s="21" t="s">
        <v>47</v>
      </c>
      <c r="E65" s="22"/>
      <c r="F65" s="27">
        <v>1</v>
      </c>
      <c r="G65" s="28">
        <f>F65</f>
        <v>1</v>
      </c>
    </row>
    <row r="66" spans="1:7" ht="23.25" customHeight="1">
      <c r="A66" s="17">
        <v>3</v>
      </c>
      <c r="B66" s="23" t="s">
        <v>43</v>
      </c>
      <c r="C66" s="21"/>
      <c r="D66" s="21"/>
      <c r="E66" s="22"/>
      <c r="F66" s="27"/>
      <c r="G66" s="28"/>
    </row>
    <row r="67" spans="1:7" ht="47.25">
      <c r="A67" s="17"/>
      <c r="B67" s="14" t="s">
        <v>55</v>
      </c>
      <c r="C67" s="21" t="s">
        <v>44</v>
      </c>
      <c r="D67" s="21" t="s">
        <v>38</v>
      </c>
      <c r="E67" s="22"/>
      <c r="F67" s="28">
        <f>F63/F65</f>
        <v>1598562</v>
      </c>
      <c r="G67" s="28">
        <f>G63/G65</f>
        <v>1598562</v>
      </c>
    </row>
    <row r="68" spans="1:7" ht="15.75">
      <c r="A68" s="17">
        <v>4</v>
      </c>
      <c r="B68" s="23" t="s">
        <v>45</v>
      </c>
      <c r="C68" s="21"/>
      <c r="D68" s="21"/>
      <c r="E68" s="22"/>
      <c r="F68" s="27"/>
      <c r="G68" s="28"/>
    </row>
    <row r="69" spans="1:7" ht="63">
      <c r="A69" s="24"/>
      <c r="B69" s="14" t="s">
        <v>56</v>
      </c>
      <c r="C69" s="21" t="s">
        <v>39</v>
      </c>
      <c r="D69" s="21" t="s">
        <v>38</v>
      </c>
      <c r="E69" s="22"/>
      <c r="F69" s="30">
        <v>100</v>
      </c>
      <c r="G69" s="29">
        <f>F69</f>
        <v>100</v>
      </c>
    </row>
    <row r="70" spans="1:7" ht="78.75">
      <c r="A70" s="24"/>
      <c r="B70" s="14" t="s">
        <v>57</v>
      </c>
      <c r="C70" s="21" t="s">
        <v>39</v>
      </c>
      <c r="D70" s="21" t="s">
        <v>38</v>
      </c>
      <c r="E70" s="22"/>
      <c r="F70" s="30"/>
      <c r="G70" s="29">
        <f>F70</f>
        <v>0</v>
      </c>
    </row>
    <row r="71" spans="1:7" ht="63">
      <c r="A71" s="24"/>
      <c r="B71" s="14" t="s">
        <v>58</v>
      </c>
      <c r="C71" s="21" t="s">
        <v>39</v>
      </c>
      <c r="D71" s="21" t="s">
        <v>38</v>
      </c>
      <c r="E71" s="22"/>
      <c r="F71" s="30"/>
      <c r="G71" s="29">
        <f>F71</f>
        <v>0</v>
      </c>
    </row>
    <row r="72" spans="1:7" ht="15.75">
      <c r="A72" s="11"/>
      <c r="B72" s="11"/>
      <c r="C72" s="12"/>
      <c r="D72" s="12"/>
      <c r="E72" s="12"/>
      <c r="F72" s="12"/>
      <c r="G72" s="12"/>
    </row>
    <row r="73" ht="15.75">
      <c r="A73" s="1"/>
    </row>
    <row r="74" spans="1:7" ht="15.75" customHeight="1">
      <c r="A74" s="130" t="s">
        <v>29</v>
      </c>
      <c r="B74" s="130"/>
      <c r="C74" s="130"/>
      <c r="D74" s="100"/>
      <c r="E74" s="5"/>
      <c r="F74" s="5"/>
      <c r="G74" s="5"/>
    </row>
    <row r="75" spans="1:7" ht="21" customHeight="1">
      <c r="A75" s="130" t="s">
        <v>68</v>
      </c>
      <c r="B75" s="130"/>
      <c r="C75" s="130"/>
      <c r="D75" s="31"/>
      <c r="E75" s="32"/>
      <c r="F75" s="128" t="s">
        <v>60</v>
      </c>
      <c r="G75" s="128"/>
    </row>
    <row r="76" spans="1:7" ht="15.75" customHeight="1">
      <c r="A76" s="7"/>
      <c r="B76" s="99"/>
      <c r="C76" s="5"/>
      <c r="D76" s="103" t="s">
        <v>30</v>
      </c>
      <c r="E76" s="5"/>
      <c r="F76" s="123" t="s">
        <v>31</v>
      </c>
      <c r="G76" s="123"/>
    </row>
    <row r="77" spans="1:7" ht="15.75" customHeight="1">
      <c r="A77" s="124" t="s">
        <v>32</v>
      </c>
      <c r="B77" s="124"/>
      <c r="C77" s="99"/>
      <c r="D77" s="99"/>
      <c r="E77" s="5"/>
      <c r="F77" s="5"/>
      <c r="G77" s="5"/>
    </row>
    <row r="78" spans="1:7" ht="15.75" customHeight="1">
      <c r="A78" s="98"/>
      <c r="B78" s="98"/>
      <c r="C78" s="99"/>
      <c r="D78" s="99"/>
      <c r="E78" s="5"/>
      <c r="F78" s="5"/>
      <c r="G78" s="5"/>
    </row>
    <row r="79" spans="1:7" ht="38.25" customHeight="1">
      <c r="A79" s="124" t="s">
        <v>59</v>
      </c>
      <c r="B79" s="125"/>
      <c r="C79" s="125"/>
      <c r="D79" s="99"/>
      <c r="E79" s="5"/>
      <c r="F79" s="5"/>
      <c r="G79" s="5"/>
    </row>
    <row r="80" spans="1:7" ht="42" customHeight="1">
      <c r="A80" s="124" t="s">
        <v>75</v>
      </c>
      <c r="B80" s="124"/>
      <c r="C80" s="125"/>
      <c r="D80" s="31"/>
      <c r="E80" s="32"/>
      <c r="F80" s="128" t="s">
        <v>76</v>
      </c>
      <c r="G80" s="128"/>
    </row>
    <row r="81" spans="1:7" ht="18.75" customHeight="1">
      <c r="A81" s="142"/>
      <c r="B81" s="142"/>
      <c r="C81" s="125"/>
      <c r="D81" s="103" t="s">
        <v>30</v>
      </c>
      <c r="E81" s="5"/>
      <c r="F81" s="123" t="s">
        <v>31</v>
      </c>
      <c r="G81" s="123"/>
    </row>
    <row r="82" ht="15.75">
      <c r="B82" s="58" t="s">
        <v>73</v>
      </c>
    </row>
    <row r="83" ht="15.75">
      <c r="B83" s="58" t="s">
        <v>74</v>
      </c>
    </row>
  </sheetData>
  <sheetProtection/>
  <mergeCells count="46">
    <mergeCell ref="E1:F1"/>
    <mergeCell ref="E3:F3"/>
    <mergeCell ref="E4:G4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F23"/>
    <mergeCell ref="B25:G25"/>
    <mergeCell ref="B26:G26"/>
    <mergeCell ref="B27:G27"/>
    <mergeCell ref="B28:G28"/>
    <mergeCell ref="B30:G30"/>
    <mergeCell ref="B31:D31"/>
    <mergeCell ref="B32:G32"/>
    <mergeCell ref="B33:G33"/>
    <mergeCell ref="B34:G34"/>
    <mergeCell ref="B35:G35"/>
    <mergeCell ref="B36:G36"/>
    <mergeCell ref="A38:A39"/>
    <mergeCell ref="B38:G38"/>
    <mergeCell ref="A47:B47"/>
    <mergeCell ref="A49:A50"/>
    <mergeCell ref="B49:G49"/>
    <mergeCell ref="B58:G58"/>
    <mergeCell ref="A74:C74"/>
    <mergeCell ref="A75:C75"/>
    <mergeCell ref="F75:G75"/>
    <mergeCell ref="F76:G76"/>
    <mergeCell ref="A77:B77"/>
    <mergeCell ref="A79:C79"/>
    <mergeCell ref="A80:C81"/>
    <mergeCell ref="F80:G80"/>
    <mergeCell ref="F81:G81"/>
  </mergeCells>
  <printOptions/>
  <pageMargins left="0.18" right="0.16" top="0.52" bottom="0.29" header="0.3" footer="0.3"/>
  <pageSetup horizontalDpi="600" verticalDpi="600" orientation="landscape" paperSize="9" scale="94" r:id="rId1"/>
  <rowBreaks count="3" manualBreakCount="3">
    <brk id="21" max="6" man="1"/>
    <brk id="55" max="6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85" zoomScaleSheetLayoutView="85" zoomScalePageLayoutView="0" workbookViewId="0" topLeftCell="A13">
      <selection activeCell="B21" sqref="B21:G21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0.25" customHeight="1">
      <c r="A1" s="33"/>
      <c r="B1" s="5"/>
      <c r="C1" s="5"/>
      <c r="D1" s="5"/>
      <c r="E1" s="137" t="s">
        <v>62</v>
      </c>
      <c r="F1" s="137"/>
      <c r="G1" s="46"/>
    </row>
    <row r="2" spans="1:7" ht="30" customHeight="1">
      <c r="A2" s="33"/>
      <c r="B2" s="5"/>
      <c r="C2" s="5"/>
      <c r="D2" s="5"/>
      <c r="E2" s="33" t="s">
        <v>0</v>
      </c>
      <c r="F2" s="5"/>
      <c r="G2" s="5"/>
    </row>
    <row r="3" spans="1:7" ht="15" customHeight="1">
      <c r="A3" s="33"/>
      <c r="B3" s="33"/>
      <c r="C3" s="5"/>
      <c r="D3" s="5"/>
      <c r="E3" s="138" t="s">
        <v>61</v>
      </c>
      <c r="F3" s="138"/>
      <c r="G3" s="13"/>
    </row>
    <row r="4" spans="1:7" ht="42" customHeight="1">
      <c r="A4" s="33"/>
      <c r="B4" s="5"/>
      <c r="C4" s="5"/>
      <c r="D4" s="5"/>
      <c r="E4" s="139" t="s">
        <v>36</v>
      </c>
      <c r="F4" s="139"/>
      <c r="G4" s="139"/>
    </row>
    <row r="5" spans="1:7" ht="35.25" customHeight="1">
      <c r="A5" s="5"/>
      <c r="B5" s="5"/>
      <c r="C5" s="5"/>
      <c r="D5" s="5"/>
      <c r="E5" s="140" t="s">
        <v>1</v>
      </c>
      <c r="F5" s="140"/>
      <c r="G5" s="140"/>
    </row>
    <row r="6" spans="1:7" ht="15" customHeight="1">
      <c r="A6" s="5"/>
      <c r="B6" s="5"/>
      <c r="C6" s="5"/>
      <c r="D6" s="5"/>
      <c r="E6" s="6"/>
      <c r="F6" s="47" t="s">
        <v>63</v>
      </c>
      <c r="G6" s="43"/>
    </row>
    <row r="7" spans="1:7" ht="15.75" customHeight="1">
      <c r="A7" s="41"/>
      <c r="E7" s="5"/>
      <c r="F7" s="5"/>
      <c r="G7" s="5"/>
    </row>
    <row r="10" spans="1:7" ht="15.75">
      <c r="A10" s="152" t="s">
        <v>2</v>
      </c>
      <c r="B10" s="152"/>
      <c r="C10" s="152"/>
      <c r="D10" s="152"/>
      <c r="E10" s="152"/>
      <c r="F10" s="152"/>
      <c r="G10" s="152"/>
    </row>
    <row r="11" spans="1:7" ht="15.75">
      <c r="A11" s="152" t="s">
        <v>40</v>
      </c>
      <c r="B11" s="152"/>
      <c r="C11" s="152"/>
      <c r="D11" s="152"/>
      <c r="E11" s="152"/>
      <c r="F11" s="152"/>
      <c r="G11" s="152"/>
    </row>
    <row r="14" spans="1:7" ht="15.75">
      <c r="A14" s="143" t="s">
        <v>3</v>
      </c>
      <c r="B14" s="15">
        <v>15</v>
      </c>
      <c r="C14" s="143"/>
      <c r="D14" s="148" t="s">
        <v>36</v>
      </c>
      <c r="E14" s="148"/>
      <c r="F14" s="148"/>
      <c r="G14" s="148"/>
    </row>
    <row r="15" spans="1:7" ht="15.75">
      <c r="A15" s="143"/>
      <c r="B15" s="57" t="s">
        <v>64</v>
      </c>
      <c r="C15" s="143"/>
      <c r="D15" s="149" t="s">
        <v>34</v>
      </c>
      <c r="E15" s="149"/>
      <c r="F15" s="149"/>
      <c r="G15" s="149"/>
    </row>
    <row r="16" spans="1:7" ht="15.75">
      <c r="A16" s="143" t="s">
        <v>4</v>
      </c>
      <c r="B16" s="15">
        <v>151</v>
      </c>
      <c r="C16" s="143"/>
      <c r="D16" s="153" t="s">
        <v>36</v>
      </c>
      <c r="E16" s="153"/>
      <c r="F16" s="153"/>
      <c r="G16" s="153"/>
    </row>
    <row r="17" spans="1:7" ht="15.75">
      <c r="A17" s="143"/>
      <c r="B17" s="57" t="s">
        <v>64</v>
      </c>
      <c r="C17" s="143"/>
      <c r="D17" s="151" t="s">
        <v>33</v>
      </c>
      <c r="E17" s="151"/>
      <c r="F17" s="151"/>
      <c r="G17" s="151"/>
    </row>
    <row r="18" spans="1:7" ht="32.25" customHeight="1">
      <c r="A18" s="143" t="s">
        <v>5</v>
      </c>
      <c r="B18" s="15">
        <v>1517321</v>
      </c>
      <c r="C18" s="16" t="s">
        <v>49</v>
      </c>
      <c r="D18" s="148" t="s">
        <v>48</v>
      </c>
      <c r="E18" s="148"/>
      <c r="F18" s="148"/>
      <c r="G18" s="148"/>
    </row>
    <row r="19" spans="1:7" ht="15.75">
      <c r="A19" s="143"/>
      <c r="B19" s="57" t="s">
        <v>64</v>
      </c>
      <c r="C19" s="3" t="s">
        <v>6</v>
      </c>
      <c r="D19" s="149" t="s">
        <v>35</v>
      </c>
      <c r="E19" s="149"/>
      <c r="F19" s="149"/>
      <c r="G19" s="149"/>
    </row>
    <row r="20" spans="1:7" ht="42" customHeight="1">
      <c r="A20" s="9" t="s">
        <v>7</v>
      </c>
      <c r="B20" s="138" t="s">
        <v>104</v>
      </c>
      <c r="C20" s="138"/>
      <c r="D20" s="138"/>
      <c r="E20" s="138"/>
      <c r="F20" s="138"/>
      <c r="G20" s="138"/>
    </row>
    <row r="21" spans="1:7" ht="210" customHeight="1">
      <c r="A21" s="9" t="s">
        <v>8</v>
      </c>
      <c r="B21" s="154" t="s">
        <v>103</v>
      </c>
      <c r="C21" s="154"/>
      <c r="D21" s="154"/>
      <c r="E21" s="154"/>
      <c r="F21" s="154"/>
      <c r="G21" s="154"/>
    </row>
    <row r="22" spans="1:7" ht="14.25" customHeight="1">
      <c r="A22" s="40"/>
      <c r="B22" s="38"/>
      <c r="C22" s="38"/>
      <c r="D22" s="38"/>
      <c r="E22" s="38"/>
      <c r="F22" s="38"/>
      <c r="G22" s="38"/>
    </row>
    <row r="23" spans="1:7" s="56" customFormat="1" ht="15.75">
      <c r="A23" s="44" t="s">
        <v>9</v>
      </c>
      <c r="B23" s="138" t="s">
        <v>65</v>
      </c>
      <c r="C23" s="138"/>
      <c r="D23" s="138"/>
      <c r="E23" s="138"/>
      <c r="F23" s="138"/>
      <c r="G23" s="45"/>
    </row>
    <row r="24" spans="1:7" ht="18.75">
      <c r="A24" s="37"/>
      <c r="B24" s="34"/>
      <c r="C24" s="34"/>
      <c r="D24" s="34"/>
      <c r="E24" s="34"/>
      <c r="F24" s="34"/>
      <c r="G24" s="34"/>
    </row>
    <row r="25" spans="1:7" ht="18.75">
      <c r="A25" s="39" t="s">
        <v>12</v>
      </c>
      <c r="B25" s="132" t="s">
        <v>66</v>
      </c>
      <c r="C25" s="132"/>
      <c r="D25" s="132"/>
      <c r="E25" s="132"/>
      <c r="F25" s="132"/>
      <c r="G25" s="132"/>
    </row>
    <row r="26" spans="1:7" ht="15.75">
      <c r="A26" s="39">
        <v>1</v>
      </c>
      <c r="B26" s="146" t="s">
        <v>72</v>
      </c>
      <c r="C26" s="146"/>
      <c r="D26" s="146"/>
      <c r="E26" s="146"/>
      <c r="F26" s="146"/>
      <c r="G26" s="146"/>
    </row>
    <row r="27" spans="1:7" ht="15.75">
      <c r="A27" s="39">
        <v>2</v>
      </c>
      <c r="B27" s="146" t="s">
        <v>69</v>
      </c>
      <c r="C27" s="146"/>
      <c r="D27" s="146"/>
      <c r="E27" s="146"/>
      <c r="F27" s="146"/>
      <c r="G27" s="146"/>
    </row>
    <row r="28" spans="1:7" ht="18.75">
      <c r="A28" s="36"/>
      <c r="B28" s="132"/>
      <c r="C28" s="132"/>
      <c r="D28" s="132"/>
      <c r="E28" s="132"/>
      <c r="F28" s="132"/>
      <c r="G28" s="132"/>
    </row>
    <row r="29" spans="1:7" ht="15.75">
      <c r="A29" s="40"/>
      <c r="B29" s="38"/>
      <c r="C29" s="38"/>
      <c r="D29" s="38"/>
      <c r="E29" s="38"/>
      <c r="F29" s="38"/>
      <c r="G29" s="38"/>
    </row>
    <row r="30" spans="1:7" ht="15.75">
      <c r="A30" s="44" t="s">
        <v>10</v>
      </c>
      <c r="B30" s="138" t="s">
        <v>52</v>
      </c>
      <c r="C30" s="138"/>
      <c r="D30" s="138"/>
      <c r="E30" s="138"/>
      <c r="F30" s="138"/>
      <c r="G30" s="138"/>
    </row>
    <row r="31" spans="1:4" ht="31.5" customHeight="1">
      <c r="A31" s="44" t="s">
        <v>14</v>
      </c>
      <c r="B31" s="147" t="s">
        <v>11</v>
      </c>
      <c r="C31" s="147"/>
      <c r="D31" s="147"/>
    </row>
    <row r="32" ht="15.75">
      <c r="A32" s="1"/>
    </row>
    <row r="33" spans="1:7" ht="15.75">
      <c r="A33" s="10" t="s">
        <v>12</v>
      </c>
      <c r="B33" s="133" t="s">
        <v>13</v>
      </c>
      <c r="C33" s="133"/>
      <c r="D33" s="133"/>
      <c r="E33" s="133"/>
      <c r="F33" s="133"/>
      <c r="G33" s="133"/>
    </row>
    <row r="34" spans="1:7" ht="15.75">
      <c r="A34" s="10">
        <v>1</v>
      </c>
      <c r="B34" s="155" t="s">
        <v>50</v>
      </c>
      <c r="C34" s="156"/>
      <c r="D34" s="156"/>
      <c r="E34" s="156"/>
      <c r="F34" s="156"/>
      <c r="G34" s="157"/>
    </row>
    <row r="35" spans="1:7" ht="15.75" customHeight="1">
      <c r="A35" s="10">
        <v>2</v>
      </c>
      <c r="B35" s="144" t="s">
        <v>51</v>
      </c>
      <c r="C35" s="145"/>
      <c r="D35" s="145"/>
      <c r="E35" s="145"/>
      <c r="F35" s="145"/>
      <c r="G35" s="145"/>
    </row>
    <row r="36" spans="1:7" ht="15.75">
      <c r="A36" s="10"/>
      <c r="B36" s="144"/>
      <c r="C36" s="144"/>
      <c r="D36" s="144"/>
      <c r="E36" s="144"/>
      <c r="F36" s="144"/>
      <c r="G36" s="144"/>
    </row>
    <row r="37" spans="1:7" ht="15.75">
      <c r="A37" s="10"/>
      <c r="B37" s="144"/>
      <c r="C37" s="144"/>
      <c r="D37" s="144"/>
      <c r="E37" s="144"/>
      <c r="F37" s="144"/>
      <c r="G37" s="144"/>
    </row>
    <row r="38" ht="15.75">
      <c r="A38" s="1"/>
    </row>
    <row r="39" spans="1:7" ht="15.75">
      <c r="A39" s="143" t="s">
        <v>21</v>
      </c>
      <c r="B39" s="138" t="s">
        <v>15</v>
      </c>
      <c r="C39" s="138"/>
      <c r="D39" s="138"/>
      <c r="E39" s="138"/>
      <c r="F39" s="138"/>
      <c r="G39" s="138"/>
    </row>
    <row r="40" spans="1:2" ht="15.75">
      <c r="A40" s="143"/>
      <c r="B40" s="8" t="s">
        <v>16</v>
      </c>
    </row>
    <row r="41" ht="15.75">
      <c r="A41" s="1"/>
    </row>
    <row r="42" spans="1:6" ht="31.5">
      <c r="A42" s="10" t="s">
        <v>12</v>
      </c>
      <c r="B42" s="10" t="s">
        <v>17</v>
      </c>
      <c r="C42" s="10" t="s">
        <v>18</v>
      </c>
      <c r="D42" s="10" t="s">
        <v>19</v>
      </c>
      <c r="E42" s="39" t="s">
        <v>20</v>
      </c>
      <c r="F42" s="12"/>
    </row>
    <row r="43" spans="1:6" ht="15.75">
      <c r="A43" s="10">
        <v>1</v>
      </c>
      <c r="B43" s="10">
        <v>2</v>
      </c>
      <c r="C43" s="10">
        <v>3</v>
      </c>
      <c r="D43" s="10">
        <v>4</v>
      </c>
      <c r="E43" s="39">
        <v>5</v>
      </c>
      <c r="F43" s="12"/>
    </row>
    <row r="44" spans="1:6" ht="70.5" customHeight="1">
      <c r="A44" s="10">
        <v>1</v>
      </c>
      <c r="B44" s="42" t="s">
        <v>70</v>
      </c>
      <c r="C44" s="25"/>
      <c r="D44" s="26">
        <v>428208</v>
      </c>
      <c r="E44" s="26">
        <f>D44</f>
        <v>428208</v>
      </c>
      <c r="F44" s="49"/>
    </row>
    <row r="45" spans="1:6" ht="55.5" customHeight="1">
      <c r="A45" s="10">
        <v>2</v>
      </c>
      <c r="B45" s="42" t="s">
        <v>71</v>
      </c>
      <c r="C45" s="25"/>
      <c r="D45" s="26">
        <v>1764768</v>
      </c>
      <c r="E45" s="26">
        <f>D45</f>
        <v>1764768</v>
      </c>
      <c r="F45" s="49"/>
    </row>
    <row r="46" spans="1:6" ht="15.75">
      <c r="A46" s="133" t="s">
        <v>20</v>
      </c>
      <c r="B46" s="133"/>
      <c r="C46" s="25">
        <f>SUM(C44:C44)</f>
        <v>0</v>
      </c>
      <c r="D46" s="26">
        <f>SUM(D44:D45)</f>
        <v>2192976</v>
      </c>
      <c r="E46" s="48">
        <f>SUM(E44:E45)</f>
        <v>2192976</v>
      </c>
      <c r="F46" s="49"/>
    </row>
    <row r="47" ht="15.75">
      <c r="A47" s="1"/>
    </row>
    <row r="48" spans="1:7" ht="15.75">
      <c r="A48" s="143" t="s">
        <v>24</v>
      </c>
      <c r="B48" s="138" t="s">
        <v>22</v>
      </c>
      <c r="C48" s="138"/>
      <c r="D48" s="138"/>
      <c r="E48" s="138"/>
      <c r="F48" s="138"/>
      <c r="G48" s="138"/>
    </row>
    <row r="49" spans="1:2" ht="15.75">
      <c r="A49" s="143"/>
      <c r="B49" s="8" t="s">
        <v>16</v>
      </c>
    </row>
    <row r="50" ht="15.75">
      <c r="A50" s="1"/>
    </row>
    <row r="51" spans="2:5" ht="31.5">
      <c r="B51" s="10" t="s">
        <v>23</v>
      </c>
      <c r="C51" s="10" t="s">
        <v>18</v>
      </c>
      <c r="D51" s="10" t="s">
        <v>19</v>
      </c>
      <c r="E51" s="10" t="s">
        <v>20</v>
      </c>
    </row>
    <row r="52" spans="2:5" ht="15.75">
      <c r="B52" s="10">
        <v>1</v>
      </c>
      <c r="C52" s="10">
        <v>2</v>
      </c>
      <c r="D52" s="10">
        <v>3</v>
      </c>
      <c r="E52" s="10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44" t="s">
        <v>67</v>
      </c>
      <c r="B57" s="138" t="s">
        <v>25</v>
      </c>
      <c r="C57" s="138"/>
      <c r="D57" s="138"/>
      <c r="E57" s="138"/>
      <c r="F57" s="138"/>
      <c r="G57" s="138"/>
    </row>
    <row r="58" ht="15.75">
      <c r="A58" s="1"/>
    </row>
    <row r="59" spans="1:7" ht="46.5" customHeight="1">
      <c r="A59" s="10" t="s">
        <v>12</v>
      </c>
      <c r="B59" s="10" t="s">
        <v>26</v>
      </c>
      <c r="C59" s="10" t="s">
        <v>27</v>
      </c>
      <c r="D59" s="10" t="s">
        <v>28</v>
      </c>
      <c r="E59" s="10" t="s">
        <v>18</v>
      </c>
      <c r="F59" s="10" t="s">
        <v>19</v>
      </c>
      <c r="G59" s="10" t="s">
        <v>20</v>
      </c>
    </row>
    <row r="60" spans="1:7" ht="15.75">
      <c r="A60" s="10">
        <v>1</v>
      </c>
      <c r="B60" s="10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</row>
    <row r="61" spans="1:7" ht="15.75">
      <c r="A61" s="17">
        <v>1</v>
      </c>
      <c r="B61" s="18" t="s">
        <v>41</v>
      </c>
      <c r="C61" s="19"/>
      <c r="D61" s="19"/>
      <c r="E61" s="19"/>
      <c r="F61" s="19"/>
      <c r="G61" s="20"/>
    </row>
    <row r="62" spans="1:7" ht="54.75" customHeight="1">
      <c r="A62" s="17"/>
      <c r="B62" s="14" t="s">
        <v>53</v>
      </c>
      <c r="C62" s="21" t="s">
        <v>44</v>
      </c>
      <c r="D62" s="21" t="s">
        <v>46</v>
      </c>
      <c r="E62" s="22"/>
      <c r="F62" s="28">
        <f>D44</f>
        <v>428208</v>
      </c>
      <c r="G62" s="28">
        <f>F62</f>
        <v>428208</v>
      </c>
    </row>
    <row r="63" spans="1:7" ht="15.75">
      <c r="A63" s="17">
        <v>2</v>
      </c>
      <c r="B63" s="23" t="s">
        <v>42</v>
      </c>
      <c r="C63" s="21"/>
      <c r="D63" s="21"/>
      <c r="E63" s="22"/>
      <c r="F63" s="27"/>
      <c r="G63" s="28"/>
    </row>
    <row r="64" spans="1:7" ht="47.25">
      <c r="A64" s="17"/>
      <c r="B64" s="14" t="s">
        <v>54</v>
      </c>
      <c r="C64" s="21" t="s">
        <v>37</v>
      </c>
      <c r="D64" s="21" t="s">
        <v>47</v>
      </c>
      <c r="E64" s="22"/>
      <c r="F64" s="27">
        <v>1</v>
      </c>
      <c r="G64" s="28">
        <f>F64</f>
        <v>1</v>
      </c>
    </row>
    <row r="65" spans="1:7" ht="31.5">
      <c r="A65" s="17">
        <v>3</v>
      </c>
      <c r="B65" s="23" t="s">
        <v>43</v>
      </c>
      <c r="C65" s="21"/>
      <c r="D65" s="21"/>
      <c r="E65" s="22"/>
      <c r="F65" s="27"/>
      <c r="G65" s="28"/>
    </row>
    <row r="66" spans="1:7" ht="53.25" customHeight="1">
      <c r="A66" s="17"/>
      <c r="B66" s="14" t="s">
        <v>55</v>
      </c>
      <c r="C66" s="21" t="s">
        <v>44</v>
      </c>
      <c r="D66" s="21" t="s">
        <v>38</v>
      </c>
      <c r="E66" s="22"/>
      <c r="F66" s="28">
        <f>F62/F64</f>
        <v>428208</v>
      </c>
      <c r="G66" s="28">
        <f>G62/G64</f>
        <v>428208</v>
      </c>
    </row>
    <row r="67" spans="1:7" ht="15.75">
      <c r="A67" s="17">
        <v>4</v>
      </c>
      <c r="B67" s="23" t="s">
        <v>45</v>
      </c>
      <c r="C67" s="21"/>
      <c r="D67" s="21"/>
      <c r="E67" s="22"/>
      <c r="F67" s="27"/>
      <c r="G67" s="28"/>
    </row>
    <row r="68" spans="1:7" ht="63">
      <c r="A68" s="24"/>
      <c r="B68" s="14" t="s">
        <v>56</v>
      </c>
      <c r="C68" s="21" t="s">
        <v>39</v>
      </c>
      <c r="D68" s="21" t="s">
        <v>38</v>
      </c>
      <c r="E68" s="22"/>
      <c r="F68" s="27">
        <v>8.1</v>
      </c>
      <c r="G68" s="29">
        <f>F68</f>
        <v>8.1</v>
      </c>
    </row>
    <row r="69" spans="1:7" ht="78.75">
      <c r="A69" s="24"/>
      <c r="B69" s="14" t="s">
        <v>57</v>
      </c>
      <c r="C69" s="21" t="s">
        <v>39</v>
      </c>
      <c r="D69" s="21" t="s">
        <v>38</v>
      </c>
      <c r="E69" s="22"/>
      <c r="F69" s="30">
        <v>100</v>
      </c>
      <c r="G69" s="29">
        <f>F69</f>
        <v>100</v>
      </c>
    </row>
    <row r="70" spans="1:7" ht="63">
      <c r="A70" s="24"/>
      <c r="B70" s="14" t="s">
        <v>58</v>
      </c>
      <c r="C70" s="21" t="s">
        <v>39</v>
      </c>
      <c r="D70" s="21" t="s">
        <v>38</v>
      </c>
      <c r="E70" s="22"/>
      <c r="F70" s="30">
        <v>5527.5</v>
      </c>
      <c r="G70" s="29">
        <f>F70</f>
        <v>5527.5</v>
      </c>
    </row>
    <row r="71" spans="1:7" ht="15.75">
      <c r="A71" s="17">
        <v>1</v>
      </c>
      <c r="B71" s="18" t="s">
        <v>41</v>
      </c>
      <c r="C71" s="19"/>
      <c r="D71" s="19"/>
      <c r="E71" s="19"/>
      <c r="F71" s="19"/>
      <c r="G71" s="20"/>
    </row>
    <row r="72" spans="1:7" ht="63">
      <c r="A72" s="17"/>
      <c r="B72" s="14" t="s">
        <v>53</v>
      </c>
      <c r="C72" s="21" t="s">
        <v>44</v>
      </c>
      <c r="D72" s="21" t="s">
        <v>46</v>
      </c>
      <c r="E72" s="22"/>
      <c r="F72" s="28">
        <f>D45</f>
        <v>1764768</v>
      </c>
      <c r="G72" s="28">
        <f>F72</f>
        <v>1764768</v>
      </c>
    </row>
    <row r="73" spans="1:7" ht="15.75">
      <c r="A73" s="17">
        <v>2</v>
      </c>
      <c r="B73" s="23" t="s">
        <v>42</v>
      </c>
      <c r="C73" s="21"/>
      <c r="D73" s="21"/>
      <c r="E73" s="22"/>
      <c r="F73" s="27"/>
      <c r="G73" s="28"/>
    </row>
    <row r="74" spans="1:7" ht="47.25">
      <c r="A74" s="17"/>
      <c r="B74" s="14" t="s">
        <v>54</v>
      </c>
      <c r="C74" s="21" t="s">
        <v>37</v>
      </c>
      <c r="D74" s="21" t="s">
        <v>47</v>
      </c>
      <c r="E74" s="22"/>
      <c r="F74" s="27">
        <v>9</v>
      </c>
      <c r="G74" s="28">
        <f>F74</f>
        <v>9</v>
      </c>
    </row>
    <row r="75" spans="1:7" ht="31.5">
      <c r="A75" s="17">
        <v>3</v>
      </c>
      <c r="B75" s="23" t="s">
        <v>43</v>
      </c>
      <c r="C75" s="21"/>
      <c r="D75" s="21"/>
      <c r="E75" s="22"/>
      <c r="F75" s="27"/>
      <c r="G75" s="28"/>
    </row>
    <row r="76" spans="1:7" ht="47.25">
      <c r="A76" s="17"/>
      <c r="B76" s="14" t="s">
        <v>55</v>
      </c>
      <c r="C76" s="21" t="s">
        <v>44</v>
      </c>
      <c r="D76" s="21" t="s">
        <v>38</v>
      </c>
      <c r="E76" s="22"/>
      <c r="F76" s="28">
        <f>F72/F74</f>
        <v>196085.33333333334</v>
      </c>
      <c r="G76" s="28">
        <f>G72/G74</f>
        <v>196085.33333333334</v>
      </c>
    </row>
    <row r="77" spans="1:7" ht="15.75">
      <c r="A77" s="17">
        <v>4</v>
      </c>
      <c r="B77" s="23" t="s">
        <v>45</v>
      </c>
      <c r="C77" s="21"/>
      <c r="D77" s="21"/>
      <c r="E77" s="22"/>
      <c r="F77" s="27"/>
      <c r="G77" s="28"/>
    </row>
    <row r="78" spans="1:7" ht="63">
      <c r="A78" s="24"/>
      <c r="B78" s="14" t="s">
        <v>56</v>
      </c>
      <c r="C78" s="21" t="s">
        <v>39</v>
      </c>
      <c r="D78" s="21" t="s">
        <v>38</v>
      </c>
      <c r="E78" s="22"/>
      <c r="F78" s="30">
        <v>73.3</v>
      </c>
      <c r="G78" s="29">
        <f>F78</f>
        <v>73.3</v>
      </c>
    </row>
    <row r="79" spans="1:7" ht="78.75">
      <c r="A79" s="24"/>
      <c r="B79" s="14" t="s">
        <v>57</v>
      </c>
      <c r="C79" s="21" t="s">
        <v>39</v>
      </c>
      <c r="D79" s="21" t="s">
        <v>38</v>
      </c>
      <c r="E79" s="22"/>
      <c r="F79" s="30">
        <v>22</v>
      </c>
      <c r="G79" s="29">
        <f>F79</f>
        <v>22</v>
      </c>
    </row>
    <row r="80" spans="1:7" ht="63">
      <c r="A80" s="24"/>
      <c r="B80" s="14" t="s">
        <v>58</v>
      </c>
      <c r="C80" s="21" t="s">
        <v>39</v>
      </c>
      <c r="D80" s="21" t="s">
        <v>38</v>
      </c>
      <c r="E80" s="22"/>
      <c r="F80" s="30">
        <v>24.2</v>
      </c>
      <c r="G80" s="29">
        <f>F80</f>
        <v>24.2</v>
      </c>
    </row>
    <row r="81" spans="1:7" ht="15.75">
      <c r="A81" s="50"/>
      <c r="B81" s="51"/>
      <c r="C81" s="52"/>
      <c r="D81" s="52"/>
      <c r="E81" s="53"/>
      <c r="F81" s="54"/>
      <c r="G81" s="55"/>
    </row>
    <row r="82" spans="1:7" ht="15.75">
      <c r="A82" s="50"/>
      <c r="B82" s="51"/>
      <c r="C82" s="52"/>
      <c r="D82" s="52"/>
      <c r="E82" s="53"/>
      <c r="F82" s="54"/>
      <c r="G82" s="55"/>
    </row>
    <row r="83" spans="1:7" ht="15.75">
      <c r="A83" s="50"/>
      <c r="B83" s="51"/>
      <c r="C83" s="52"/>
      <c r="D83" s="52"/>
      <c r="E83" s="53"/>
      <c r="F83" s="54"/>
      <c r="G83" s="55"/>
    </row>
    <row r="84" spans="1:7" ht="15.75">
      <c r="A84" s="11"/>
      <c r="B84" s="11"/>
      <c r="C84" s="12"/>
      <c r="D84" s="12"/>
      <c r="E84" s="12"/>
      <c r="F84" s="12"/>
      <c r="G84" s="12"/>
    </row>
    <row r="85" ht="15.75">
      <c r="A85" s="1"/>
    </row>
    <row r="86" spans="1:7" ht="15.75" customHeight="1">
      <c r="A86" s="130" t="s">
        <v>29</v>
      </c>
      <c r="B86" s="130"/>
      <c r="C86" s="130"/>
      <c r="D86" s="33"/>
      <c r="E86" s="5"/>
      <c r="F86" s="5"/>
      <c r="G86" s="5"/>
    </row>
    <row r="87" spans="1:7" ht="34.5" customHeight="1">
      <c r="A87" s="130" t="s">
        <v>68</v>
      </c>
      <c r="B87" s="130"/>
      <c r="C87" s="130"/>
      <c r="D87" s="31"/>
      <c r="E87" s="32"/>
      <c r="F87" s="128" t="s">
        <v>97</v>
      </c>
      <c r="G87" s="128"/>
    </row>
    <row r="88" spans="1:7" ht="15.75" customHeight="1">
      <c r="A88" s="7"/>
      <c r="B88" s="37"/>
      <c r="C88" s="5"/>
      <c r="D88" s="35" t="s">
        <v>30</v>
      </c>
      <c r="E88" s="5"/>
      <c r="F88" s="123" t="s">
        <v>31</v>
      </c>
      <c r="G88" s="123"/>
    </row>
    <row r="89" spans="1:7" ht="15.75" customHeight="1">
      <c r="A89" s="124" t="s">
        <v>32</v>
      </c>
      <c r="B89" s="124"/>
      <c r="C89" s="37"/>
      <c r="D89" s="37"/>
      <c r="E89" s="5"/>
      <c r="F89" s="5"/>
      <c r="G89" s="5"/>
    </row>
    <row r="90" spans="1:7" ht="15.75" customHeight="1">
      <c r="A90" s="34"/>
      <c r="B90" s="34"/>
      <c r="C90" s="37"/>
      <c r="D90" s="37"/>
      <c r="E90" s="5"/>
      <c r="F90" s="5"/>
      <c r="G90" s="5"/>
    </row>
    <row r="91" spans="1:7" ht="40.5" customHeight="1">
      <c r="A91" s="124" t="s">
        <v>59</v>
      </c>
      <c r="B91" s="125"/>
      <c r="C91" s="125"/>
      <c r="D91" s="37"/>
      <c r="E91" s="5"/>
      <c r="F91" s="5"/>
      <c r="G91" s="5"/>
    </row>
    <row r="92" spans="1:7" ht="36.75" customHeight="1">
      <c r="A92" s="124" t="s">
        <v>75</v>
      </c>
      <c r="B92" s="124"/>
      <c r="C92" s="125"/>
      <c r="D92" s="31"/>
      <c r="E92" s="32"/>
      <c r="F92" s="128" t="s">
        <v>98</v>
      </c>
      <c r="G92" s="128"/>
    </row>
    <row r="93" spans="1:7" ht="18.75" customHeight="1">
      <c r="A93" s="142"/>
      <c r="B93" s="142"/>
      <c r="C93" s="125"/>
      <c r="D93" s="59" t="s">
        <v>30</v>
      </c>
      <c r="E93" s="5"/>
      <c r="F93" s="123" t="s">
        <v>31</v>
      </c>
      <c r="G93" s="123"/>
    </row>
    <row r="94" ht="15.75">
      <c r="B94" s="58" t="s">
        <v>73</v>
      </c>
    </row>
    <row r="95" ht="15.75">
      <c r="B95" s="58" t="s">
        <v>74</v>
      </c>
    </row>
  </sheetData>
  <sheetProtection/>
  <mergeCells count="46">
    <mergeCell ref="F92:G92"/>
    <mergeCell ref="F93:G93"/>
    <mergeCell ref="E1:F1"/>
    <mergeCell ref="E3:F3"/>
    <mergeCell ref="E4:G4"/>
    <mergeCell ref="B23:F23"/>
    <mergeCell ref="B25:G25"/>
    <mergeCell ref="B26:G26"/>
    <mergeCell ref="B28:G28"/>
    <mergeCell ref="B57:G57"/>
    <mergeCell ref="A91:C91"/>
    <mergeCell ref="B39:G39"/>
    <mergeCell ref="F88:G88"/>
    <mergeCell ref="A89:B89"/>
    <mergeCell ref="A46:B46"/>
    <mergeCell ref="A48:A49"/>
    <mergeCell ref="B48:G48"/>
    <mergeCell ref="A86:C86"/>
    <mergeCell ref="A87:C87"/>
    <mergeCell ref="F87:G87"/>
    <mergeCell ref="B31:D31"/>
    <mergeCell ref="B33:G33"/>
    <mergeCell ref="B34:G34"/>
    <mergeCell ref="B35:G35"/>
    <mergeCell ref="B36:G36"/>
    <mergeCell ref="A39:A40"/>
    <mergeCell ref="D16:G16"/>
    <mergeCell ref="D17:G17"/>
    <mergeCell ref="B37:G37"/>
    <mergeCell ref="A18:A19"/>
    <mergeCell ref="D18:G18"/>
    <mergeCell ref="D19:G19"/>
    <mergeCell ref="B20:G20"/>
    <mergeCell ref="B21:G21"/>
    <mergeCell ref="B30:G30"/>
    <mergeCell ref="B27:G27"/>
    <mergeCell ref="A92:C93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</mergeCells>
  <printOptions/>
  <pageMargins left="0.18" right="0.16" top="0.52" bottom="0.29" header="0.3" footer="0.3"/>
  <pageSetup horizontalDpi="600" verticalDpi="600" orientation="landscape" paperSize="9" scale="95" r:id="rId1"/>
  <rowBreaks count="4" manualBreakCount="4">
    <brk id="20" max="6" man="1"/>
    <brk id="42" max="6" man="1"/>
    <brk id="64" max="6" man="1"/>
    <brk id="7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115" zoomScaleSheetLayoutView="115" zoomScalePageLayoutView="0" workbookViewId="0" topLeftCell="A1">
      <selection activeCell="G6" sqref="G6"/>
    </sheetView>
  </sheetViews>
  <sheetFormatPr defaultColWidth="21.57421875" defaultRowHeight="15"/>
  <cols>
    <col min="1" max="1" width="6.57421875" style="2" customWidth="1"/>
    <col min="2" max="2" width="25.7109375" style="2" customWidth="1"/>
    <col min="3" max="16384" width="21.57421875" style="2" customWidth="1"/>
  </cols>
  <sheetData>
    <row r="1" spans="1:7" ht="87" customHeight="1">
      <c r="A1" s="120"/>
      <c r="E1" s="137" t="s">
        <v>62</v>
      </c>
      <c r="F1" s="137"/>
      <c r="G1" s="121"/>
    </row>
    <row r="2" spans="1:7" ht="27" customHeight="1">
      <c r="A2" s="120"/>
      <c r="B2" s="120"/>
      <c r="E2" s="113" t="s">
        <v>0</v>
      </c>
      <c r="F2" s="5"/>
      <c r="G2" s="5"/>
    </row>
    <row r="3" spans="1:7" ht="15" customHeight="1">
      <c r="A3" s="120"/>
      <c r="E3" s="138" t="s">
        <v>61</v>
      </c>
      <c r="F3" s="138"/>
      <c r="G3" s="13"/>
    </row>
    <row r="4" spans="1:7" ht="43.5" customHeight="1">
      <c r="A4" s="120"/>
      <c r="E4" s="139" t="s">
        <v>36</v>
      </c>
      <c r="F4" s="139"/>
      <c r="G4" s="139"/>
    </row>
    <row r="5" spans="1:7" ht="38.25" customHeight="1">
      <c r="A5" s="120"/>
      <c r="B5" s="120"/>
      <c r="E5" s="140" t="s">
        <v>1</v>
      </c>
      <c r="F5" s="140"/>
      <c r="G5" s="140"/>
    </row>
    <row r="6" spans="1:7" ht="17.25" customHeight="1">
      <c r="A6" s="120"/>
      <c r="E6" s="60"/>
      <c r="F6" s="47" t="s">
        <v>63</v>
      </c>
      <c r="G6" s="43"/>
    </row>
    <row r="7" ht="15.75" customHeight="1">
      <c r="A7" s="120"/>
    </row>
    <row r="10" spans="1:7" ht="15.75">
      <c r="A10" s="152" t="s">
        <v>2</v>
      </c>
      <c r="B10" s="152"/>
      <c r="C10" s="152"/>
      <c r="D10" s="152"/>
      <c r="E10" s="152"/>
      <c r="F10" s="152"/>
      <c r="G10" s="152"/>
    </row>
    <row r="11" spans="1:7" ht="15.75">
      <c r="A11" s="152" t="s">
        <v>40</v>
      </c>
      <c r="B11" s="152"/>
      <c r="C11" s="152"/>
      <c r="D11" s="152"/>
      <c r="E11" s="152"/>
      <c r="F11" s="152"/>
      <c r="G11" s="152"/>
    </row>
    <row r="14" spans="1:7" ht="15.75" customHeight="1">
      <c r="A14" s="143" t="s">
        <v>3</v>
      </c>
      <c r="B14" s="15">
        <v>15</v>
      </c>
      <c r="C14" s="143"/>
      <c r="D14" s="148" t="s">
        <v>36</v>
      </c>
      <c r="E14" s="148"/>
      <c r="F14" s="148"/>
      <c r="G14" s="148"/>
    </row>
    <row r="15" spans="1:7" ht="15">
      <c r="A15" s="143"/>
      <c r="B15" s="65" t="s">
        <v>64</v>
      </c>
      <c r="C15" s="143"/>
      <c r="D15" s="149" t="s">
        <v>34</v>
      </c>
      <c r="E15" s="149"/>
      <c r="F15" s="149"/>
      <c r="G15" s="149"/>
    </row>
    <row r="16" spans="1:7" ht="15.75" customHeight="1">
      <c r="A16" s="143" t="s">
        <v>4</v>
      </c>
      <c r="B16" s="15">
        <v>151</v>
      </c>
      <c r="C16" s="143"/>
      <c r="D16" s="148" t="s">
        <v>36</v>
      </c>
      <c r="E16" s="148"/>
      <c r="F16" s="148"/>
      <c r="G16" s="148"/>
    </row>
    <row r="17" spans="1:7" ht="15">
      <c r="A17" s="143"/>
      <c r="B17" s="65" t="s">
        <v>64</v>
      </c>
      <c r="C17" s="143"/>
      <c r="D17" s="151" t="s">
        <v>33</v>
      </c>
      <c r="E17" s="151"/>
      <c r="F17" s="151"/>
      <c r="G17" s="151"/>
    </row>
    <row r="18" spans="1:7" ht="32.25" customHeight="1">
      <c r="A18" s="143" t="s">
        <v>5</v>
      </c>
      <c r="B18" s="15">
        <v>1517324</v>
      </c>
      <c r="C18" s="16" t="s">
        <v>49</v>
      </c>
      <c r="D18" s="148" t="s">
        <v>108</v>
      </c>
      <c r="E18" s="148"/>
      <c r="F18" s="148"/>
      <c r="G18" s="148"/>
    </row>
    <row r="19" spans="1:7" ht="15">
      <c r="A19" s="143"/>
      <c r="B19" s="65" t="s">
        <v>64</v>
      </c>
      <c r="C19" s="3" t="s">
        <v>6</v>
      </c>
      <c r="D19" s="149" t="s">
        <v>35</v>
      </c>
      <c r="E19" s="149"/>
      <c r="F19" s="149"/>
      <c r="G19" s="149"/>
    </row>
    <row r="20" spans="1:7" ht="42" customHeight="1">
      <c r="A20" s="118" t="s">
        <v>7</v>
      </c>
      <c r="B20" s="138" t="s">
        <v>110</v>
      </c>
      <c r="C20" s="138"/>
      <c r="D20" s="138"/>
      <c r="E20" s="138"/>
      <c r="F20" s="138"/>
      <c r="G20" s="138"/>
    </row>
    <row r="21" spans="1:7" ht="117.75" customHeight="1">
      <c r="A21" s="118" t="s">
        <v>8</v>
      </c>
      <c r="B21" s="158" t="s">
        <v>109</v>
      </c>
      <c r="C21" s="158"/>
      <c r="D21" s="158"/>
      <c r="E21" s="158"/>
      <c r="F21" s="158"/>
      <c r="G21" s="158"/>
    </row>
    <row r="22" spans="1:7" ht="15.75">
      <c r="A22" s="118"/>
      <c r="B22" s="117"/>
      <c r="C22" s="117"/>
      <c r="D22" s="117"/>
      <c r="E22" s="117"/>
      <c r="F22" s="117"/>
      <c r="G22" s="117"/>
    </row>
    <row r="23" spans="1:7" s="56" customFormat="1" ht="15.75">
      <c r="A23" s="118" t="s">
        <v>9</v>
      </c>
      <c r="B23" s="138" t="s">
        <v>65</v>
      </c>
      <c r="C23" s="138"/>
      <c r="D23" s="138"/>
      <c r="E23" s="138"/>
      <c r="F23" s="138"/>
      <c r="G23" s="117"/>
    </row>
    <row r="24" spans="1:7" ht="18.75">
      <c r="A24" s="112"/>
      <c r="B24" s="111"/>
      <c r="C24" s="111"/>
      <c r="D24" s="111"/>
      <c r="E24" s="111"/>
      <c r="F24" s="111"/>
      <c r="G24" s="111"/>
    </row>
    <row r="25" spans="1:7" ht="18.75">
      <c r="A25" s="115" t="s">
        <v>12</v>
      </c>
      <c r="B25" s="132" t="s">
        <v>66</v>
      </c>
      <c r="C25" s="132"/>
      <c r="D25" s="132"/>
      <c r="E25" s="132"/>
      <c r="F25" s="132"/>
      <c r="G25" s="132"/>
    </row>
    <row r="26" spans="1:7" ht="15.75">
      <c r="A26" s="115">
        <v>1</v>
      </c>
      <c r="B26" s="146" t="s">
        <v>99</v>
      </c>
      <c r="C26" s="146"/>
      <c r="D26" s="146"/>
      <c r="E26" s="146"/>
      <c r="F26" s="146"/>
      <c r="G26" s="146"/>
    </row>
    <row r="27" spans="1:7" ht="15.75">
      <c r="A27" s="115">
        <v>2</v>
      </c>
      <c r="B27" s="146" t="s">
        <v>69</v>
      </c>
      <c r="C27" s="146"/>
      <c r="D27" s="146"/>
      <c r="E27" s="146"/>
      <c r="F27" s="146"/>
      <c r="G27" s="146"/>
    </row>
    <row r="28" spans="1:7" ht="18.75">
      <c r="A28" s="114"/>
      <c r="B28" s="132"/>
      <c r="C28" s="132"/>
      <c r="D28" s="132"/>
      <c r="E28" s="132"/>
      <c r="F28" s="132"/>
      <c r="G28" s="132"/>
    </row>
    <row r="29" spans="1:7" ht="15.75">
      <c r="A29" s="118"/>
      <c r="B29" s="117"/>
      <c r="C29" s="117"/>
      <c r="D29" s="117"/>
      <c r="E29" s="117"/>
      <c r="F29" s="117"/>
      <c r="G29" s="117"/>
    </row>
    <row r="30" spans="1:7" ht="15.75">
      <c r="A30" s="118" t="s">
        <v>10</v>
      </c>
      <c r="B30" s="138" t="s">
        <v>100</v>
      </c>
      <c r="C30" s="138"/>
      <c r="D30" s="138"/>
      <c r="E30" s="138"/>
      <c r="F30" s="138"/>
      <c r="G30" s="138"/>
    </row>
    <row r="31" spans="1:4" ht="31.5" customHeight="1">
      <c r="A31" s="118" t="s">
        <v>14</v>
      </c>
      <c r="B31" s="147" t="s">
        <v>11</v>
      </c>
      <c r="C31" s="147"/>
      <c r="D31" s="147"/>
    </row>
    <row r="32" spans="1:7" ht="15.75">
      <c r="A32" s="115" t="s">
        <v>12</v>
      </c>
      <c r="B32" s="133" t="s">
        <v>13</v>
      </c>
      <c r="C32" s="133"/>
      <c r="D32" s="133"/>
      <c r="E32" s="133"/>
      <c r="F32" s="133"/>
      <c r="G32" s="133"/>
    </row>
    <row r="33" spans="1:7" ht="15.75" customHeight="1">
      <c r="A33" s="115">
        <v>1</v>
      </c>
      <c r="B33" s="144" t="s">
        <v>51</v>
      </c>
      <c r="C33" s="145"/>
      <c r="D33" s="145"/>
      <c r="E33" s="145"/>
      <c r="F33" s="145"/>
      <c r="G33" s="145"/>
    </row>
    <row r="34" spans="1:7" ht="15.75">
      <c r="A34" s="115"/>
      <c r="B34" s="144"/>
      <c r="C34" s="145"/>
      <c r="D34" s="145"/>
      <c r="E34" s="145"/>
      <c r="F34" s="145"/>
      <c r="G34" s="145"/>
    </row>
    <row r="35" spans="1:7" ht="15.75">
      <c r="A35" s="115"/>
      <c r="B35" s="144"/>
      <c r="C35" s="145"/>
      <c r="D35" s="145"/>
      <c r="E35" s="145"/>
      <c r="F35" s="145"/>
      <c r="G35" s="145"/>
    </row>
    <row r="36" spans="1:7" ht="15.75">
      <c r="A36" s="115"/>
      <c r="B36" s="144"/>
      <c r="C36" s="144"/>
      <c r="D36" s="144"/>
      <c r="E36" s="144"/>
      <c r="F36" s="144"/>
      <c r="G36" s="144"/>
    </row>
    <row r="37" ht="15.75">
      <c r="A37" s="1"/>
    </row>
    <row r="38" spans="1:7" ht="15.75">
      <c r="A38" s="143" t="s">
        <v>21</v>
      </c>
      <c r="B38" s="138" t="s">
        <v>15</v>
      </c>
      <c r="C38" s="138"/>
      <c r="D38" s="138"/>
      <c r="E38" s="138"/>
      <c r="F38" s="138"/>
      <c r="G38" s="138"/>
    </row>
    <row r="39" spans="1:2" ht="15.75">
      <c r="A39" s="143"/>
      <c r="B39" s="120" t="s">
        <v>16</v>
      </c>
    </row>
    <row r="40" ht="15.75">
      <c r="A40" s="1"/>
    </row>
    <row r="41" spans="1:6" ht="31.5">
      <c r="A41" s="115" t="s">
        <v>12</v>
      </c>
      <c r="B41" s="115" t="s">
        <v>17</v>
      </c>
      <c r="C41" s="115" t="s">
        <v>18</v>
      </c>
      <c r="D41" s="115" t="s">
        <v>19</v>
      </c>
      <c r="E41" s="115" t="s">
        <v>20</v>
      </c>
      <c r="F41" s="12"/>
    </row>
    <row r="42" spans="1:6" ht="15.75">
      <c r="A42" s="115">
        <v>1</v>
      </c>
      <c r="B42" s="115">
        <v>2</v>
      </c>
      <c r="C42" s="115">
        <v>3</v>
      </c>
      <c r="D42" s="115">
        <v>4</v>
      </c>
      <c r="E42" s="115">
        <v>5</v>
      </c>
      <c r="F42" s="12"/>
    </row>
    <row r="43" spans="1:6" ht="48" customHeight="1">
      <c r="A43" s="115">
        <v>1</v>
      </c>
      <c r="B43" s="119" t="s">
        <v>71</v>
      </c>
      <c r="C43" s="25"/>
      <c r="D43" s="26">
        <v>25253077</v>
      </c>
      <c r="E43" s="26">
        <f>D43</f>
        <v>25253077</v>
      </c>
      <c r="F43" s="49"/>
    </row>
    <row r="44" spans="1:6" ht="55.5" customHeight="1" hidden="1">
      <c r="A44" s="115"/>
      <c r="B44" s="109"/>
      <c r="C44" s="115"/>
      <c r="D44" s="66"/>
      <c r="E44" s="66"/>
      <c r="F44" s="67"/>
    </row>
    <row r="45" spans="1:6" ht="43.5" customHeight="1" hidden="1">
      <c r="A45" s="115"/>
      <c r="B45" s="109"/>
      <c r="C45" s="115"/>
      <c r="D45" s="66"/>
      <c r="E45" s="66"/>
      <c r="F45" s="67"/>
    </row>
    <row r="46" spans="1:6" ht="57.75" customHeight="1" hidden="1">
      <c r="A46" s="115"/>
      <c r="B46" s="109"/>
      <c r="C46" s="115"/>
      <c r="D46" s="66"/>
      <c r="E46" s="66"/>
      <c r="F46" s="67"/>
    </row>
    <row r="47" spans="1:6" ht="15.75">
      <c r="A47" s="133" t="s">
        <v>20</v>
      </c>
      <c r="B47" s="133"/>
      <c r="C47" s="25">
        <f>SUM(C43:C43)</f>
        <v>0</v>
      </c>
      <c r="D47" s="26">
        <f>SUM(D43:D46)</f>
        <v>25253077</v>
      </c>
      <c r="E47" s="26">
        <f>SUM(E43:E46)</f>
        <v>25253077</v>
      </c>
      <c r="F47" s="49"/>
    </row>
    <row r="48" ht="15.75">
      <c r="A48" s="1"/>
    </row>
    <row r="49" spans="1:7" ht="15.75">
      <c r="A49" s="143" t="s">
        <v>24</v>
      </c>
      <c r="B49" s="138" t="s">
        <v>22</v>
      </c>
      <c r="C49" s="138"/>
      <c r="D49" s="138"/>
      <c r="E49" s="138"/>
      <c r="F49" s="138"/>
      <c r="G49" s="138"/>
    </row>
    <row r="50" spans="1:2" ht="15.75">
      <c r="A50" s="143"/>
      <c r="B50" s="120" t="s">
        <v>16</v>
      </c>
    </row>
    <row r="51" ht="15.75">
      <c r="A51" s="1"/>
    </row>
    <row r="52" spans="2:5" ht="31.5">
      <c r="B52" s="115" t="s">
        <v>23</v>
      </c>
      <c r="C52" s="115" t="s">
        <v>18</v>
      </c>
      <c r="D52" s="115" t="s">
        <v>19</v>
      </c>
      <c r="E52" s="115" t="s">
        <v>20</v>
      </c>
    </row>
    <row r="53" spans="2:5" ht="15.75">
      <c r="B53" s="115">
        <v>1</v>
      </c>
      <c r="C53" s="115">
        <v>2</v>
      </c>
      <c r="D53" s="115">
        <v>3</v>
      </c>
      <c r="E53" s="115">
        <v>4</v>
      </c>
    </row>
    <row r="54" spans="2:5" ht="15.75">
      <c r="B54" s="122"/>
      <c r="C54" s="122"/>
      <c r="D54" s="122"/>
      <c r="E54" s="122"/>
    </row>
    <row r="55" spans="2:5" ht="15.75">
      <c r="B55" s="122"/>
      <c r="C55" s="122"/>
      <c r="D55" s="122"/>
      <c r="E55" s="122"/>
    </row>
    <row r="56" spans="2:5" ht="15.75">
      <c r="B56" s="122" t="s">
        <v>20</v>
      </c>
      <c r="C56" s="122"/>
      <c r="D56" s="122"/>
      <c r="E56" s="122"/>
    </row>
    <row r="57" ht="15.75">
      <c r="A57" s="1"/>
    </row>
    <row r="58" spans="1:7" ht="15.75">
      <c r="A58" s="118" t="s">
        <v>67</v>
      </c>
      <c r="B58" s="138" t="s">
        <v>25</v>
      </c>
      <c r="C58" s="138"/>
      <c r="D58" s="138"/>
      <c r="E58" s="138"/>
      <c r="F58" s="138"/>
      <c r="G58" s="138"/>
    </row>
    <row r="59" ht="15.75">
      <c r="A59" s="1"/>
    </row>
    <row r="60" spans="1:7" ht="46.5" customHeight="1">
      <c r="A60" s="115" t="s">
        <v>12</v>
      </c>
      <c r="B60" s="115" t="s">
        <v>26</v>
      </c>
      <c r="C60" s="115" t="s">
        <v>27</v>
      </c>
      <c r="D60" s="115" t="s">
        <v>28</v>
      </c>
      <c r="E60" s="115" t="s">
        <v>18</v>
      </c>
      <c r="F60" s="115" t="s">
        <v>19</v>
      </c>
      <c r="G60" s="115" t="s">
        <v>20</v>
      </c>
    </row>
    <row r="61" spans="1:7" ht="15.75">
      <c r="A61" s="115">
        <v>1</v>
      </c>
      <c r="B61" s="115">
        <v>2</v>
      </c>
      <c r="C61" s="115">
        <v>3</v>
      </c>
      <c r="D61" s="115">
        <v>4</v>
      </c>
      <c r="E61" s="115">
        <v>5</v>
      </c>
      <c r="F61" s="115">
        <v>6</v>
      </c>
      <c r="G61" s="115">
        <v>7</v>
      </c>
    </row>
    <row r="62" spans="1:7" ht="15.75">
      <c r="A62" s="17">
        <v>1</v>
      </c>
      <c r="B62" s="18" t="s">
        <v>41</v>
      </c>
      <c r="C62" s="19"/>
      <c r="D62" s="19"/>
      <c r="E62" s="19"/>
      <c r="F62" s="19"/>
      <c r="G62" s="20"/>
    </row>
    <row r="63" spans="1:7" ht="47.25">
      <c r="A63" s="17"/>
      <c r="B63" s="14" t="s">
        <v>53</v>
      </c>
      <c r="C63" s="21" t="s">
        <v>44</v>
      </c>
      <c r="D63" s="21" t="s">
        <v>46</v>
      </c>
      <c r="E63" s="22"/>
      <c r="F63" s="28">
        <f>D43</f>
        <v>25253077</v>
      </c>
      <c r="G63" s="28">
        <f>F63</f>
        <v>25253077</v>
      </c>
    </row>
    <row r="64" spans="1:7" ht="15.75">
      <c r="A64" s="17">
        <v>2</v>
      </c>
      <c r="B64" s="23" t="s">
        <v>42</v>
      </c>
      <c r="C64" s="21"/>
      <c r="D64" s="21"/>
      <c r="E64" s="22"/>
      <c r="F64" s="27"/>
      <c r="G64" s="28"/>
    </row>
    <row r="65" spans="1:7" ht="47.25">
      <c r="A65" s="17"/>
      <c r="B65" s="14" t="s">
        <v>54</v>
      </c>
      <c r="C65" s="21" t="s">
        <v>37</v>
      </c>
      <c r="D65" s="21" t="s">
        <v>47</v>
      </c>
      <c r="E65" s="22"/>
      <c r="F65" s="27">
        <v>1</v>
      </c>
      <c r="G65" s="28">
        <f>F65</f>
        <v>1</v>
      </c>
    </row>
    <row r="66" spans="1:7" ht="23.25" customHeight="1">
      <c r="A66" s="17">
        <v>3</v>
      </c>
      <c r="B66" s="23" t="s">
        <v>43</v>
      </c>
      <c r="C66" s="21"/>
      <c r="D66" s="21"/>
      <c r="E66" s="22"/>
      <c r="F66" s="27"/>
      <c r="G66" s="28"/>
    </row>
    <row r="67" spans="1:7" ht="47.25">
      <c r="A67" s="17"/>
      <c r="B67" s="14" t="s">
        <v>55</v>
      </c>
      <c r="C67" s="21" t="s">
        <v>44</v>
      </c>
      <c r="D67" s="21" t="s">
        <v>38</v>
      </c>
      <c r="E67" s="22"/>
      <c r="F67" s="28">
        <f>F63/F65</f>
        <v>25253077</v>
      </c>
      <c r="G67" s="28">
        <f>G63/G65</f>
        <v>25253077</v>
      </c>
    </row>
    <row r="68" spans="1:7" ht="15.75">
      <c r="A68" s="17">
        <v>4</v>
      </c>
      <c r="B68" s="23" t="s">
        <v>45</v>
      </c>
      <c r="C68" s="21"/>
      <c r="D68" s="21"/>
      <c r="E68" s="22"/>
      <c r="F68" s="27"/>
      <c r="G68" s="28"/>
    </row>
    <row r="69" spans="1:7" ht="63">
      <c r="A69" s="24"/>
      <c r="B69" s="14" t="s">
        <v>56</v>
      </c>
      <c r="C69" s="21" t="s">
        <v>39</v>
      </c>
      <c r="D69" s="21" t="s">
        <v>38</v>
      </c>
      <c r="E69" s="22"/>
      <c r="F69" s="30">
        <v>88.2</v>
      </c>
      <c r="G69" s="29">
        <f>F69</f>
        <v>88.2</v>
      </c>
    </row>
    <row r="70" spans="1:7" ht="78.75">
      <c r="A70" s="24"/>
      <c r="B70" s="14" t="s">
        <v>57</v>
      </c>
      <c r="C70" s="21" t="s">
        <v>39</v>
      </c>
      <c r="D70" s="21" t="s">
        <v>38</v>
      </c>
      <c r="E70" s="22"/>
      <c r="F70" s="30">
        <v>100</v>
      </c>
      <c r="G70" s="29">
        <f>F70</f>
        <v>100</v>
      </c>
    </row>
    <row r="71" spans="1:7" ht="63">
      <c r="A71" s="24"/>
      <c r="B71" s="14" t="s">
        <v>58</v>
      </c>
      <c r="C71" s="21" t="s">
        <v>39</v>
      </c>
      <c r="D71" s="21" t="s">
        <v>38</v>
      </c>
      <c r="E71" s="22"/>
      <c r="F71" s="30">
        <v>176.8</v>
      </c>
      <c r="G71" s="29">
        <f>F71</f>
        <v>176.8</v>
      </c>
    </row>
    <row r="72" spans="1:7" ht="15.75">
      <c r="A72" s="11"/>
      <c r="B72" s="11"/>
      <c r="C72" s="12"/>
      <c r="D72" s="12"/>
      <c r="E72" s="12"/>
      <c r="F72" s="12"/>
      <c r="G72" s="12"/>
    </row>
    <row r="73" ht="15.75">
      <c r="A73" s="1"/>
    </row>
    <row r="74" spans="1:7" ht="15.75" customHeight="1">
      <c r="A74" s="130" t="s">
        <v>29</v>
      </c>
      <c r="B74" s="130"/>
      <c r="C74" s="130"/>
      <c r="D74" s="113"/>
      <c r="E74" s="5"/>
      <c r="F74" s="5"/>
      <c r="G74" s="5"/>
    </row>
    <row r="75" spans="1:7" ht="21" customHeight="1">
      <c r="A75" s="130" t="s">
        <v>68</v>
      </c>
      <c r="B75" s="130"/>
      <c r="C75" s="130"/>
      <c r="D75" s="31"/>
      <c r="E75" s="32"/>
      <c r="F75" s="128" t="s">
        <v>60</v>
      </c>
      <c r="G75" s="128"/>
    </row>
    <row r="76" spans="1:7" ht="15.75" customHeight="1">
      <c r="A76" s="7"/>
      <c r="B76" s="112"/>
      <c r="C76" s="5"/>
      <c r="D76" s="116" t="s">
        <v>30</v>
      </c>
      <c r="E76" s="5"/>
      <c r="F76" s="123" t="s">
        <v>31</v>
      </c>
      <c r="G76" s="123"/>
    </row>
    <row r="77" spans="1:7" ht="15.75" customHeight="1">
      <c r="A77" s="124" t="s">
        <v>32</v>
      </c>
      <c r="B77" s="124"/>
      <c r="C77" s="112"/>
      <c r="D77" s="112"/>
      <c r="E77" s="5"/>
      <c r="F77" s="5"/>
      <c r="G77" s="5"/>
    </row>
    <row r="78" spans="1:7" ht="15.75" customHeight="1">
      <c r="A78" s="111"/>
      <c r="B78" s="111"/>
      <c r="C78" s="112"/>
      <c r="D78" s="112"/>
      <c r="E78" s="5"/>
      <c r="F78" s="5"/>
      <c r="G78" s="5"/>
    </row>
    <row r="79" spans="1:7" ht="38.25" customHeight="1">
      <c r="A79" s="124" t="s">
        <v>59</v>
      </c>
      <c r="B79" s="125"/>
      <c r="C79" s="125"/>
      <c r="D79" s="112"/>
      <c r="E79" s="5"/>
      <c r="F79" s="5"/>
      <c r="G79" s="5"/>
    </row>
    <row r="80" spans="1:7" ht="42" customHeight="1">
      <c r="A80" s="124" t="s">
        <v>75</v>
      </c>
      <c r="B80" s="124"/>
      <c r="C80" s="125"/>
      <c r="D80" s="31"/>
      <c r="E80" s="32"/>
      <c r="F80" s="128" t="s">
        <v>76</v>
      </c>
      <c r="G80" s="128"/>
    </row>
    <row r="81" spans="1:7" ht="18.75" customHeight="1">
      <c r="A81" s="142"/>
      <c r="B81" s="142"/>
      <c r="C81" s="125"/>
      <c r="D81" s="116" t="s">
        <v>30</v>
      </c>
      <c r="E81" s="5"/>
      <c r="F81" s="123" t="s">
        <v>31</v>
      </c>
      <c r="G81" s="123"/>
    </row>
    <row r="82" ht="15.75">
      <c r="B82" s="58" t="s">
        <v>73</v>
      </c>
    </row>
    <row r="83" ht="15.75">
      <c r="B83" s="58" t="s">
        <v>74</v>
      </c>
    </row>
  </sheetData>
  <sheetProtection/>
  <mergeCells count="46">
    <mergeCell ref="E1:F1"/>
    <mergeCell ref="E3:F3"/>
    <mergeCell ref="E4:G4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F23"/>
    <mergeCell ref="B25:G25"/>
    <mergeCell ref="B26:G26"/>
    <mergeCell ref="B27:G27"/>
    <mergeCell ref="B28:G28"/>
    <mergeCell ref="B30:G30"/>
    <mergeCell ref="B31:D31"/>
    <mergeCell ref="B32:G32"/>
    <mergeCell ref="B33:G33"/>
    <mergeCell ref="B34:G34"/>
    <mergeCell ref="B35:G35"/>
    <mergeCell ref="B36:G36"/>
    <mergeCell ref="A38:A39"/>
    <mergeCell ref="B38:G38"/>
    <mergeCell ref="A47:B47"/>
    <mergeCell ref="A49:A50"/>
    <mergeCell ref="B49:G49"/>
    <mergeCell ref="B58:G58"/>
    <mergeCell ref="A74:C74"/>
    <mergeCell ref="A75:C75"/>
    <mergeCell ref="F75:G75"/>
    <mergeCell ref="F76:G76"/>
    <mergeCell ref="A77:B77"/>
    <mergeCell ref="A79:C79"/>
    <mergeCell ref="A80:C81"/>
    <mergeCell ref="F80:G80"/>
    <mergeCell ref="F81:G81"/>
  </mergeCells>
  <printOptions/>
  <pageMargins left="0.18" right="0.16" top="0.52" bottom="0.29" header="0.3" footer="0.3"/>
  <pageSetup horizontalDpi="600" verticalDpi="600" orientation="landscape" paperSize="9" scale="91" r:id="rId1"/>
  <rowBreaks count="3" manualBreakCount="3">
    <brk id="21" max="255" man="1"/>
    <brk id="55" max="6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2019-12-13T08:13:13Z</cp:lastPrinted>
  <dcterms:created xsi:type="dcterms:W3CDTF">2018-12-28T08:43:53Z</dcterms:created>
  <dcterms:modified xsi:type="dcterms:W3CDTF">2019-12-13T08:17:00Z</dcterms:modified>
  <cp:category/>
  <cp:version/>
  <cp:contentType/>
  <cp:contentStatus/>
</cp:coreProperties>
</file>