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\2021\Паспорти бюдждетних програм місцевого бюджету на 2021 рік\3717640\"/>
    </mc:Choice>
  </mc:AlternateContent>
  <bookViews>
    <workbookView xWindow="480" yWindow="135" windowWidth="27795" windowHeight="14385"/>
  </bookViews>
  <sheets>
    <sheet name="КПК3717640" sheetId="2" r:id="rId1"/>
  </sheets>
  <definedNames>
    <definedName name="_xlnm.Print_Area" localSheetId="0">КПК3717640!$A$1:$BM$101</definedName>
  </definedNames>
  <calcPr calcId="162913" refMode="R1C1"/>
</workbook>
</file>

<file path=xl/calcChain.xml><?xml version="1.0" encoding="utf-8"?>
<calcChain xmlns="http://schemas.openxmlformats.org/spreadsheetml/2006/main">
  <c r="BE84" i="2" l="1"/>
  <c r="BE77" i="2"/>
  <c r="AC54" i="2"/>
  <c r="AS54" i="2" s="1"/>
  <c r="AS53" i="2"/>
  <c r="BE88" i="2" l="1"/>
  <c r="BE87" i="2"/>
  <c r="BE86" i="2"/>
  <c r="BE83" i="2"/>
  <c r="BE82" i="2"/>
  <c r="BE81" i="2"/>
  <c r="BE80" i="2"/>
  <c r="BE79" i="2"/>
  <c r="BE76" i="2"/>
  <c r="BE75" i="2"/>
  <c r="BE74" i="2"/>
  <c r="BE73" i="2"/>
  <c r="BE72" i="2"/>
  <c r="BE70" i="2"/>
  <c r="AR63" i="2"/>
  <c r="AR62" i="2"/>
  <c r="AS52" i="2"/>
  <c r="AS51" i="2"/>
  <c r="AS50" i="2"/>
  <c r="AS49" i="2"/>
</calcChain>
</file>

<file path=xl/sharedStrings.xml><?xml version="1.0" encoding="utf-8"?>
<sst xmlns="http://schemas.openxmlformats.org/spreadsheetml/2006/main" count="180" uniqueCount="136">
  <si>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</si>
  <si>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</si>
  <si>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</si>
  <si>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</si>
  <si>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</si>
  <si>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</si>
  <si>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</si>
  <si>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</si>
  <si>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</si>
  <si>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</si>
  <si>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</si>
  <si>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</si>
  <si>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</si>
  <si>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</si>
  <si>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</si>
  <si>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</si>
  <si>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</si>
  <si>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</si>
  <si>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</si>
  <si>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</si>
  <si>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</si>
  <si>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</si>
  <si>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</si>
  <si>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</si>
  <si>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</si>
  <si>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</si>
  <si>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</si>
  <si>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</si>
  <si>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</si>
  <si>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</si>
  <si>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</si>
  <si>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</si>
  <si>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</si>
  <si>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</si>
  <si>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</si>
  <si>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</si>
  <si>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</si>
  <si>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</si>
  <si>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</si>
  <si>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</si>
  <si>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</si>
  <si>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</si>
  <si>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</si>
  <si>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</si>
  <si>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</si>
  <si>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</si>
  <si>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</si>
  <si>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</si>
  <si>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</si>
  <si>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</si>
  <si>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</si>
  <si>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</si>
  <si>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</si>
  <si>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</si>
  <si>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</si>
  <si>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</si>
  <si>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</si>
  <si>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</si>
  <si>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</si>
  <si>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</si>
  <si>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</si>
  <si>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</si>
  <si>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</si>
  <si>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</si>
  <si>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енергоефективності в бюджетній сфері Сумської міської територіальної громади</t>
  </si>
  <si>
    <t>Проведення Днів Сталої енергії у місті Суми</t>
  </si>
  <si>
    <t>Проведення навчань енергоменеджерів бюджетної сфери</t>
  </si>
  <si>
    <t>Ресертифікаційний аудит системи енергетичного менеджменту</t>
  </si>
  <si>
    <t>УСЬОГО</t>
  </si>
  <si>
    <t>Програма підвищення енергоефективності в бюджетній сфері Сумської міської територіальної громади на 2020-2022 роки</t>
  </si>
  <si>
    <t>Затрат</t>
  </si>
  <si>
    <t>обсяг видатків</t>
  </si>
  <si>
    <t>грн.</t>
  </si>
  <si>
    <t>Продукту</t>
  </si>
  <si>
    <t>кількість проведених тренингів, навчань, для енергоменеджерів бюджетної сфери</t>
  </si>
  <si>
    <t>шт.</t>
  </si>
  <si>
    <t>кількість проведених заходів з популярізації знань з енергозбереження</t>
  </si>
  <si>
    <t>од.</t>
  </si>
  <si>
    <t>кількість сторінок письмового перекладу</t>
  </si>
  <si>
    <t>кількість годин усного перекладу</t>
  </si>
  <si>
    <t>годин</t>
  </si>
  <si>
    <t>кількість проведених перевірок (ресертифікаційних аудитів) функціонування системи енергетичного менеджменту в бюджетній сфері міста на відповідність ДСТУ ISO 50001.2018</t>
  </si>
  <si>
    <t>Ефективності</t>
  </si>
  <si>
    <t>витрати на одиницю показника продукту середні витрати на проведення заходів з популяризації знань з енергозбереження</t>
  </si>
  <si>
    <t>тис.грн.</t>
  </si>
  <si>
    <t>витрати на послуги з перекладу письм.</t>
  </si>
  <si>
    <t>витрати на послуги з перекладу усн.</t>
  </si>
  <si>
    <t>середні витрати на  проведення заходів з популяризації знань з енергозбереження</t>
  </si>
  <si>
    <t>середні витрати на проведення перевірок (ресертифікаційних аудитів)  функціонування системи енергетичного менеджменту в бюджетній сфері міста на відповідність ДСТУ ISO 50001 2018</t>
  </si>
  <si>
    <t>Якості</t>
  </si>
  <si>
    <t>кількість осіб для яких проведені навчання</t>
  </si>
  <si>
    <t>відсоток населення міста охоплені заходом</t>
  </si>
  <si>
    <t>відс.</t>
  </si>
  <si>
    <t>Скорочення споживання енергоресурсів бюджетними установами соціально-культурної сфери міста Суми, зменшення витрат на придбання паливно-енергетичних ресурсів та підвищення рівня комфорту в будівлях бюджетних установ та закладів за умов дотримання санітарно-гігієнічних норм.</t>
  </si>
  <si>
    <t>3700000</t>
  </si>
  <si>
    <t>Департамент фінансів, економіки та інвестицій Сумської міської ради</t>
  </si>
  <si>
    <t>02315854</t>
  </si>
  <si>
    <t>18531000000</t>
  </si>
  <si>
    <t>гривень</t>
  </si>
  <si>
    <t>бюджетної програми місцевого бюджету на 2021  рік</t>
  </si>
  <si>
    <t>3717640</t>
  </si>
  <si>
    <t>Заходи з енергозбереження</t>
  </si>
  <si>
    <t>3710000</t>
  </si>
  <si>
    <t>7640</t>
  </si>
  <si>
    <t>0470</t>
  </si>
  <si>
    <t>Ралізація інвестиційних проєктів. Перевірка системи енергетичного менеджменту в бюджетній сфері.  Реалізація Проекту "Впровадження Європейської Енергетичної відзнаки в Україні".  Популяризація ідеї сталого енергетичного розвитку.</t>
  </si>
  <si>
    <t>Реалізація Проекту "Впровадження Європейської Енергетичної відзнаки в Україні"</t>
  </si>
  <si>
    <t>Кошторис</t>
  </si>
  <si>
    <t>Програма підвищення енергоефективності в бюджетній сфері Сумської міської територіальної громади на 2020-2022 роки, Розрахунок до кошторису</t>
  </si>
  <si>
    <t>Розрахунок</t>
  </si>
  <si>
    <t xml:space="preserve"> Наказ / розпорядчий документ</t>
  </si>
  <si>
    <t>Конституція України; Бюджетний кодекс України; наказ Міністерства фінансів України від 27.09.2012 № 1035 "Про внесення змін до Типового переліку бюджетних програм та результативних показників їх виконання для місцевих бюджетів у галузі "Державне управління"; наказ Міністерства фінансів України від 09.2017 № 793 "Про затвердження складових програмної класифікації видатків та кредитування місцевих бюджетів"(зі змінами), наказ Міністерства фінанісв України від 26.08.14 № 836 "Про деякі питання запровадження програмно-цільового методу складання та виконання місцевих бюджетів" зі змінами;  Положення  про департамент фінансів, економіки та інвестицій Сумської міської ради (нова редакція) зі змінами, затвердженим рішенням Сумської міської ради від 29 березня 2017 року № 1941-МР; Програма підвищення енергоефективності в бюджетній сфері Сумської міської  територіальної громади на 2020-2022 роки, затверджена  рішенням Сумської міської ради від 18 грудня 2019 року № 6108 - МР (зі змінами); рішення Сумської міської ради від 24 грудня 2020 року № 62-МР "Про  бюджет Сумської  міської територіальної  громади на 2021 рік".</t>
  </si>
  <si>
    <t>Заступник директора Департаменту</t>
  </si>
  <si>
    <t>Покриття банківських витрат на реалізацію інвестиційних проєктів</t>
  </si>
  <si>
    <t>1.1</t>
  </si>
  <si>
    <t>кількість банківських рахунків</t>
  </si>
  <si>
    <t>3.1.</t>
  </si>
  <si>
    <t>2.1.</t>
  </si>
  <si>
    <t>2.2.</t>
  </si>
  <si>
    <t>2.3.</t>
  </si>
  <si>
    <t>2.4.</t>
  </si>
  <si>
    <t>2.5.</t>
  </si>
  <si>
    <t>2.6.</t>
  </si>
  <si>
    <t>3.2.</t>
  </si>
  <si>
    <t>3.3.</t>
  </si>
  <si>
    <t>3.4.</t>
  </si>
  <si>
    <t>3.5.</t>
  </si>
  <si>
    <t>3.6.</t>
  </si>
  <si>
    <t>4.1.</t>
  </si>
  <si>
    <t>4.2.</t>
  </si>
  <si>
    <t>4.3.</t>
  </si>
  <si>
    <t xml:space="preserve">витрати на розрахункове обслуговування банківських рахунків, комісійних послуг і т.ін. </t>
  </si>
  <si>
    <t>Директор департаменту фінансів, економіки та інвестицій Сумської міської ради</t>
  </si>
  <si>
    <t>С.А. Липова</t>
  </si>
  <si>
    <t>02.02.2021 р.</t>
  </si>
  <si>
    <t>кількість закладів бюджетної сфери, охоплених перевіркою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</si>
</sst>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topLeftCell="A17" zoomScaleNormal="100" zoomScaleSheetLayoutView="100" workbookViewId="0">
      <selection activeCell="CE22" sqref="CE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91" t="s">
        <v>110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88" t="s">
        <v>95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40">
        <v>44229</v>
      </c>
      <c r="AP7" s="41"/>
      <c r="AQ7" s="41"/>
      <c r="AR7" s="41"/>
      <c r="AS7" s="41"/>
      <c r="AT7" s="41"/>
      <c r="AU7" s="41"/>
      <c r="AV7" s="1" t="s">
        <v>63</v>
      </c>
      <c r="AW7" s="42">
        <v>7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99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4" t="s">
        <v>53</v>
      </c>
      <c r="B13" s="46" t="s">
        <v>94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3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4"/>
      <c r="AU13" s="46" t="s">
        <v>96</v>
      </c>
      <c r="AV13" s="47"/>
      <c r="AW13" s="47"/>
      <c r="AX13" s="47"/>
      <c r="AY13" s="47"/>
      <c r="AZ13" s="47"/>
      <c r="BA13" s="47"/>
      <c r="BB13" s="4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8" t="s">
        <v>56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2"/>
      <c r="N14" s="45" t="s">
        <v>62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2"/>
      <c r="AU14" s="48" t="s">
        <v>55</v>
      </c>
      <c r="AV14" s="48"/>
      <c r="AW14" s="48"/>
      <c r="AX14" s="48"/>
      <c r="AY14" s="48"/>
      <c r="AZ14" s="48"/>
      <c r="BA14" s="48"/>
      <c r="BB14" s="4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46" t="s">
        <v>102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3"/>
      <c r="N16" s="64" t="s">
        <v>95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4"/>
      <c r="AU16" s="46" t="s">
        <v>96</v>
      </c>
      <c r="AV16" s="47"/>
      <c r="AW16" s="47"/>
      <c r="AX16" s="47"/>
      <c r="AY16" s="47"/>
      <c r="AZ16" s="47"/>
      <c r="BA16" s="47"/>
      <c r="BB16" s="4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8" t="s">
        <v>56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2"/>
      <c r="N17" s="45" t="s">
        <v>61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2"/>
      <c r="AU17" s="48" t="s">
        <v>55</v>
      </c>
      <c r="AV17" s="48"/>
      <c r="AW17" s="48"/>
      <c r="AX17" s="48"/>
      <c r="AY17" s="48"/>
      <c r="AZ17" s="48"/>
      <c r="BA17" s="48"/>
      <c r="BB17" s="4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46" t="s">
        <v>100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103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5"/>
      <c r="AA19" s="46" t="s">
        <v>104</v>
      </c>
      <c r="AB19" s="47"/>
      <c r="AC19" s="47"/>
      <c r="AD19" s="47"/>
      <c r="AE19" s="47"/>
      <c r="AF19" s="47"/>
      <c r="AG19" s="47"/>
      <c r="AH19" s="47"/>
      <c r="AI19" s="47"/>
      <c r="AJ19" s="25"/>
      <c r="AK19" s="65" t="s">
        <v>101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5"/>
      <c r="BE19" s="46" t="s">
        <v>97</v>
      </c>
      <c r="BF19" s="47"/>
      <c r="BG19" s="47"/>
      <c r="BH19" s="47"/>
      <c r="BI19" s="47"/>
      <c r="BJ19" s="47"/>
      <c r="BK19" s="47"/>
      <c r="BL19" s="4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8" t="s">
        <v>56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57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7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7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7"/>
      <c r="BE20" s="48" t="s">
        <v>60</v>
      </c>
      <c r="BF20" s="48"/>
      <c r="BG20" s="48"/>
      <c r="BH20" s="48"/>
      <c r="BI20" s="48"/>
      <c r="BJ20" s="48"/>
      <c r="BK20" s="48"/>
      <c r="BL20" s="4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426000</v>
      </c>
      <c r="V22" s="73"/>
      <c r="W22" s="73"/>
      <c r="X22" s="73"/>
      <c r="Y22" s="73"/>
      <c r="Z22" s="73"/>
      <c r="AA22" s="73"/>
      <c r="AB22" s="73"/>
      <c r="AC22" s="73"/>
      <c r="AD22" s="73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3">
        <v>426000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22</v>
      </c>
      <c r="B23" s="74"/>
      <c r="C23" s="74"/>
      <c r="D23" s="74"/>
      <c r="E23" s="74"/>
      <c r="F23" s="74"/>
      <c r="G23" s="74"/>
      <c r="H23" s="74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 t="s">
        <v>24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6" t="s">
        <v>37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117.75" customHeight="1" x14ac:dyDescent="0.2">
      <c r="A26" s="84" t="s">
        <v>111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6" t="s">
        <v>28</v>
      </c>
      <c r="B29" s="86"/>
      <c r="C29" s="86"/>
      <c r="D29" s="86"/>
      <c r="E29" s="86"/>
      <c r="F29" s="86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77" t="s">
        <v>33</v>
      </c>
      <c r="B31" s="77"/>
      <c r="C31" s="77"/>
      <c r="D31" s="77"/>
      <c r="E31" s="77"/>
      <c r="F31" s="77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6.5" customHeight="1" x14ac:dyDescent="0.2">
      <c r="A32" s="77">
        <v>1</v>
      </c>
      <c r="B32" s="77"/>
      <c r="C32" s="77"/>
      <c r="D32" s="77"/>
      <c r="E32" s="77"/>
      <c r="F32" s="77"/>
      <c r="G32" s="107" t="s">
        <v>64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5" customHeight="1" x14ac:dyDescent="0.2">
      <c r="A35" s="68" t="s">
        <v>93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86" t="s">
        <v>28</v>
      </c>
      <c r="B38" s="86"/>
      <c r="C38" s="86"/>
      <c r="D38" s="86"/>
      <c r="E38" s="86"/>
      <c r="F38" s="86"/>
      <c r="G38" s="69" t="s">
        <v>25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77" t="s">
        <v>6</v>
      </c>
      <c r="B40" s="77"/>
      <c r="C40" s="77"/>
      <c r="D40" s="77"/>
      <c r="E40" s="77"/>
      <c r="F40" s="77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29.25" customHeight="1" x14ac:dyDescent="0.2">
      <c r="A41" s="77">
        <v>1</v>
      </c>
      <c r="B41" s="77"/>
      <c r="C41" s="77"/>
      <c r="D41" s="77"/>
      <c r="E41" s="77"/>
      <c r="F41" s="77"/>
      <c r="G41" s="107" t="s">
        <v>105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10" t="s">
        <v>98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21"/>
      <c r="BB44" s="21"/>
      <c r="BC44" s="21"/>
      <c r="BD44" s="21"/>
      <c r="BE44" s="21"/>
      <c r="BF44" s="21"/>
      <c r="BG44" s="21"/>
      <c r="BH44" s="21"/>
      <c r="BI44" s="5"/>
      <c r="BJ44" s="5"/>
      <c r="BK44" s="5"/>
      <c r="BL44" s="5"/>
    </row>
    <row r="45" spans="1:79" ht="15.95" customHeight="1" x14ac:dyDescent="0.2">
      <c r="A45" s="50" t="s">
        <v>28</v>
      </c>
      <c r="B45" s="50"/>
      <c r="C45" s="50"/>
      <c r="D45" s="51" t="s">
        <v>26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0" t="s">
        <v>29</v>
      </c>
      <c r="AD45" s="50"/>
      <c r="AE45" s="50"/>
      <c r="AF45" s="50"/>
      <c r="AG45" s="50"/>
      <c r="AH45" s="50"/>
      <c r="AI45" s="50"/>
      <c r="AJ45" s="50"/>
      <c r="AK45" s="50" t="s">
        <v>30</v>
      </c>
      <c r="AL45" s="50"/>
      <c r="AM45" s="50"/>
      <c r="AN45" s="50"/>
      <c r="AO45" s="50"/>
      <c r="AP45" s="50"/>
      <c r="AQ45" s="50"/>
      <c r="AR45" s="50"/>
      <c r="AS45" s="50" t="s">
        <v>27</v>
      </c>
      <c r="AT45" s="50"/>
      <c r="AU45" s="50"/>
      <c r="AV45" s="50"/>
      <c r="AW45" s="50"/>
      <c r="AX45" s="50"/>
      <c r="AY45" s="50"/>
      <c r="AZ45" s="50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0"/>
      <c r="B46" s="50"/>
      <c r="C46" s="50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0">
        <v>1</v>
      </c>
      <c r="B47" s="50"/>
      <c r="C47" s="50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77" t="s">
        <v>6</v>
      </c>
      <c r="B48" s="77"/>
      <c r="C48" s="77"/>
      <c r="D48" s="60" t="s">
        <v>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80" t="s">
        <v>10</v>
      </c>
      <c r="AT48" s="63"/>
      <c r="AU48" s="63"/>
      <c r="AV48" s="63"/>
      <c r="AW48" s="63"/>
      <c r="AX48" s="63"/>
      <c r="AY48" s="63"/>
      <c r="AZ48" s="63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5" customHeight="1" x14ac:dyDescent="0.2">
      <c r="A49" s="77">
        <v>1</v>
      </c>
      <c r="B49" s="77"/>
      <c r="C49" s="77"/>
      <c r="D49" s="107" t="s">
        <v>65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79">
        <v>220000</v>
      </c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>
        <f>AC49+AK49</f>
        <v>220000</v>
      </c>
      <c r="AT49" s="79"/>
      <c r="AU49" s="79"/>
      <c r="AV49" s="79"/>
      <c r="AW49" s="79"/>
      <c r="AX49" s="79"/>
      <c r="AY49" s="79"/>
      <c r="AZ49" s="7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5" customHeight="1" x14ac:dyDescent="0.2">
      <c r="A50" s="77">
        <v>2</v>
      </c>
      <c r="B50" s="77"/>
      <c r="C50" s="77"/>
      <c r="D50" s="107" t="s">
        <v>66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79">
        <v>66000</v>
      </c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>
        <f>AC50+AK50</f>
        <v>66000</v>
      </c>
      <c r="AT50" s="79"/>
      <c r="AU50" s="79"/>
      <c r="AV50" s="79"/>
      <c r="AW50" s="79"/>
      <c r="AX50" s="79"/>
      <c r="AY50" s="79"/>
      <c r="AZ50" s="79"/>
      <c r="BA50" s="20"/>
      <c r="BB50" s="20"/>
      <c r="BC50" s="20"/>
      <c r="BD50" s="20"/>
      <c r="BE50" s="20"/>
      <c r="BF50" s="20"/>
      <c r="BG50" s="20"/>
      <c r="BH50" s="20"/>
    </row>
    <row r="51" spans="1:79" ht="15" customHeight="1" x14ac:dyDescent="0.2">
      <c r="A51" s="77">
        <v>3</v>
      </c>
      <c r="B51" s="77"/>
      <c r="C51" s="77"/>
      <c r="D51" s="107" t="s">
        <v>106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79">
        <v>40000</v>
      </c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>
        <f>AC51+AK51</f>
        <v>40000</v>
      </c>
      <c r="AT51" s="79"/>
      <c r="AU51" s="79"/>
      <c r="AV51" s="79"/>
      <c r="AW51" s="79"/>
      <c r="AX51" s="79"/>
      <c r="AY51" s="79"/>
      <c r="AZ51" s="79"/>
      <c r="BA51" s="20"/>
      <c r="BB51" s="20"/>
      <c r="BC51" s="20"/>
      <c r="BD51" s="20"/>
      <c r="BE51" s="20"/>
      <c r="BF51" s="20"/>
      <c r="BG51" s="20"/>
      <c r="BH51" s="20"/>
    </row>
    <row r="52" spans="1:79" ht="15" customHeight="1" x14ac:dyDescent="0.2">
      <c r="A52" s="77">
        <v>4</v>
      </c>
      <c r="B52" s="77"/>
      <c r="C52" s="77"/>
      <c r="D52" s="107" t="s">
        <v>67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79">
        <v>95000</v>
      </c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>
        <f>AC52+AK52</f>
        <v>95000</v>
      </c>
      <c r="AT52" s="79"/>
      <c r="AU52" s="79"/>
      <c r="AV52" s="79"/>
      <c r="AW52" s="79"/>
      <c r="AX52" s="79"/>
      <c r="AY52" s="79"/>
      <c r="AZ52" s="79"/>
      <c r="BA52" s="20"/>
      <c r="BB52" s="20"/>
      <c r="BC52" s="20"/>
      <c r="BD52" s="20"/>
      <c r="BE52" s="20"/>
      <c r="BF52" s="20"/>
      <c r="BG52" s="20"/>
      <c r="BH52" s="20"/>
    </row>
    <row r="53" spans="1:79" ht="15" customHeight="1" x14ac:dyDescent="0.2">
      <c r="A53" s="77">
        <v>5</v>
      </c>
      <c r="B53" s="77"/>
      <c r="C53" s="77"/>
      <c r="D53" s="107" t="s">
        <v>113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79">
        <v>5000</v>
      </c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>
        <f>AC53+AK53</f>
        <v>5000</v>
      </c>
      <c r="AT53" s="79"/>
      <c r="AU53" s="79"/>
      <c r="AV53" s="79"/>
      <c r="AW53" s="79"/>
      <c r="AX53" s="79"/>
      <c r="AY53" s="79"/>
      <c r="AZ53" s="79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 x14ac:dyDescent="0.2">
      <c r="A54" s="97"/>
      <c r="B54" s="97"/>
      <c r="C54" s="97"/>
      <c r="D54" s="104" t="s">
        <v>68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111">
        <f>AC49+AC50+AC51+AC52+AC53</f>
        <v>426000</v>
      </c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>
        <f>AC54</f>
        <v>426000</v>
      </c>
      <c r="AT54" s="111"/>
      <c r="AU54" s="111"/>
      <c r="AV54" s="111"/>
      <c r="AW54" s="111"/>
      <c r="AX54" s="111"/>
      <c r="AY54" s="111"/>
      <c r="AZ54" s="111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">
      <c r="A56" s="76" t="s">
        <v>42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</row>
    <row r="57" spans="1:79" ht="15" customHeight="1" x14ac:dyDescent="0.2">
      <c r="A57" s="110" t="s">
        <v>98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50" t="s">
        <v>28</v>
      </c>
      <c r="B58" s="50"/>
      <c r="C58" s="50"/>
      <c r="D58" s="51" t="s">
        <v>34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50" t="s">
        <v>29</v>
      </c>
      <c r="AC58" s="50"/>
      <c r="AD58" s="50"/>
      <c r="AE58" s="50"/>
      <c r="AF58" s="50"/>
      <c r="AG58" s="50"/>
      <c r="AH58" s="50"/>
      <c r="AI58" s="50"/>
      <c r="AJ58" s="50" t="s">
        <v>30</v>
      </c>
      <c r="AK58" s="50"/>
      <c r="AL58" s="50"/>
      <c r="AM58" s="50"/>
      <c r="AN58" s="50"/>
      <c r="AO58" s="50"/>
      <c r="AP58" s="50"/>
      <c r="AQ58" s="50"/>
      <c r="AR58" s="50" t="s">
        <v>27</v>
      </c>
      <c r="AS58" s="50"/>
      <c r="AT58" s="50"/>
      <c r="AU58" s="50"/>
      <c r="AV58" s="50"/>
      <c r="AW58" s="50"/>
      <c r="AX58" s="50"/>
      <c r="AY58" s="50"/>
    </row>
    <row r="59" spans="1:79" ht="29.1" customHeight="1" x14ac:dyDescent="0.2">
      <c r="A59" s="50"/>
      <c r="B59" s="50"/>
      <c r="C59" s="50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</row>
    <row r="60" spans="1:79" ht="15.75" customHeight="1" x14ac:dyDescent="0.2">
      <c r="A60" s="50">
        <v>1</v>
      </c>
      <c r="B60" s="50"/>
      <c r="C60" s="50"/>
      <c r="D60" s="57">
        <v>2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50">
        <v>3</v>
      </c>
      <c r="AC60" s="50"/>
      <c r="AD60" s="50"/>
      <c r="AE60" s="50"/>
      <c r="AF60" s="50"/>
      <c r="AG60" s="50"/>
      <c r="AH60" s="50"/>
      <c r="AI60" s="50"/>
      <c r="AJ60" s="50">
        <v>4</v>
      </c>
      <c r="AK60" s="50"/>
      <c r="AL60" s="50"/>
      <c r="AM60" s="50"/>
      <c r="AN60" s="50"/>
      <c r="AO60" s="50"/>
      <c r="AP60" s="50"/>
      <c r="AQ60" s="50"/>
      <c r="AR60" s="50">
        <v>5</v>
      </c>
      <c r="AS60" s="50"/>
      <c r="AT60" s="50"/>
      <c r="AU60" s="50"/>
      <c r="AV60" s="50"/>
      <c r="AW60" s="50"/>
      <c r="AX60" s="50"/>
      <c r="AY60" s="50"/>
    </row>
    <row r="61" spans="1:79" ht="12.75" hidden="1" customHeight="1" x14ac:dyDescent="0.2">
      <c r="A61" s="77" t="s">
        <v>6</v>
      </c>
      <c r="B61" s="77"/>
      <c r="C61" s="77"/>
      <c r="D61" s="81" t="s">
        <v>7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63" t="s">
        <v>8</v>
      </c>
      <c r="AC61" s="63"/>
      <c r="AD61" s="63"/>
      <c r="AE61" s="63"/>
      <c r="AF61" s="63"/>
      <c r="AG61" s="63"/>
      <c r="AH61" s="63"/>
      <c r="AI61" s="63"/>
      <c r="AJ61" s="63" t="s">
        <v>9</v>
      </c>
      <c r="AK61" s="63"/>
      <c r="AL61" s="63"/>
      <c r="AM61" s="63"/>
      <c r="AN61" s="63"/>
      <c r="AO61" s="63"/>
      <c r="AP61" s="63"/>
      <c r="AQ61" s="63"/>
      <c r="AR61" s="63" t="s">
        <v>10</v>
      </c>
      <c r="AS61" s="63"/>
      <c r="AT61" s="63"/>
      <c r="AU61" s="63"/>
      <c r="AV61" s="63"/>
      <c r="AW61" s="63"/>
      <c r="AX61" s="63"/>
      <c r="AY61" s="63"/>
      <c r="CA61" s="1" t="s">
        <v>15</v>
      </c>
    </row>
    <row r="62" spans="1:79" ht="25.5" customHeight="1" x14ac:dyDescent="0.2">
      <c r="A62" s="77">
        <v>1</v>
      </c>
      <c r="B62" s="77"/>
      <c r="C62" s="77"/>
      <c r="D62" s="107" t="s">
        <v>69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79">
        <v>426000</v>
      </c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>
        <f>AB62+AJ62</f>
        <v>426000</v>
      </c>
      <c r="AS62" s="79"/>
      <c r="AT62" s="79"/>
      <c r="AU62" s="79"/>
      <c r="AV62" s="79"/>
      <c r="AW62" s="79"/>
      <c r="AX62" s="79"/>
      <c r="AY62" s="79"/>
      <c r="CA62" s="1" t="s">
        <v>16</v>
      </c>
    </row>
    <row r="63" spans="1:79" s="4" customFormat="1" ht="12.75" customHeight="1" x14ac:dyDescent="0.2">
      <c r="A63" s="97"/>
      <c r="B63" s="97"/>
      <c r="C63" s="97"/>
      <c r="D63" s="104" t="s">
        <v>27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6"/>
      <c r="AB63" s="111">
        <v>426000</v>
      </c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>
        <f>AB63+AJ63</f>
        <v>426000</v>
      </c>
      <c r="AS63" s="111"/>
      <c r="AT63" s="111"/>
      <c r="AU63" s="111"/>
      <c r="AV63" s="111"/>
      <c r="AW63" s="111"/>
      <c r="AX63" s="111"/>
      <c r="AY63" s="111"/>
    </row>
    <row r="65" spans="1:79" ht="15.75" customHeight="1" x14ac:dyDescent="0.2">
      <c r="A65" s="74" t="s">
        <v>43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</row>
    <row r="66" spans="1:79" ht="30" customHeight="1" x14ac:dyDescent="0.2">
      <c r="A66" s="50" t="s">
        <v>28</v>
      </c>
      <c r="B66" s="50"/>
      <c r="C66" s="50"/>
      <c r="D66" s="50"/>
      <c r="E66" s="50"/>
      <c r="F66" s="50"/>
      <c r="G66" s="57" t="s">
        <v>44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50" t="s">
        <v>2</v>
      </c>
      <c r="AA66" s="50"/>
      <c r="AB66" s="50"/>
      <c r="AC66" s="50"/>
      <c r="AD66" s="50"/>
      <c r="AE66" s="50" t="s">
        <v>1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7" t="s">
        <v>29</v>
      </c>
      <c r="AP66" s="58"/>
      <c r="AQ66" s="58"/>
      <c r="AR66" s="58"/>
      <c r="AS66" s="58"/>
      <c r="AT66" s="58"/>
      <c r="AU66" s="58"/>
      <c r="AV66" s="59"/>
      <c r="AW66" s="57" t="s">
        <v>30</v>
      </c>
      <c r="AX66" s="58"/>
      <c r="AY66" s="58"/>
      <c r="AZ66" s="58"/>
      <c r="BA66" s="58"/>
      <c r="BB66" s="58"/>
      <c r="BC66" s="58"/>
      <c r="BD66" s="59"/>
      <c r="BE66" s="57" t="s">
        <v>27</v>
      </c>
      <c r="BF66" s="58"/>
      <c r="BG66" s="58"/>
      <c r="BH66" s="58"/>
      <c r="BI66" s="58"/>
      <c r="BJ66" s="58"/>
      <c r="BK66" s="58"/>
      <c r="BL66" s="59"/>
    </row>
    <row r="67" spans="1:79" ht="15.75" customHeight="1" x14ac:dyDescent="0.2">
      <c r="A67" s="50">
        <v>1</v>
      </c>
      <c r="B67" s="50"/>
      <c r="C67" s="50"/>
      <c r="D67" s="50"/>
      <c r="E67" s="50"/>
      <c r="F67" s="50"/>
      <c r="G67" s="57">
        <v>2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0">
        <v>3</v>
      </c>
      <c r="AA67" s="50"/>
      <c r="AB67" s="50"/>
      <c r="AC67" s="50"/>
      <c r="AD67" s="50"/>
      <c r="AE67" s="50">
        <v>4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50">
        <v>5</v>
      </c>
      <c r="AP67" s="50"/>
      <c r="AQ67" s="50"/>
      <c r="AR67" s="50"/>
      <c r="AS67" s="50"/>
      <c r="AT67" s="50"/>
      <c r="AU67" s="50"/>
      <c r="AV67" s="50"/>
      <c r="AW67" s="50">
        <v>6</v>
      </c>
      <c r="AX67" s="50"/>
      <c r="AY67" s="50"/>
      <c r="AZ67" s="50"/>
      <c r="BA67" s="50"/>
      <c r="BB67" s="50"/>
      <c r="BC67" s="50"/>
      <c r="BD67" s="50"/>
      <c r="BE67" s="50">
        <v>7</v>
      </c>
      <c r="BF67" s="50"/>
      <c r="BG67" s="50"/>
      <c r="BH67" s="50"/>
      <c r="BI67" s="50"/>
      <c r="BJ67" s="50"/>
      <c r="BK67" s="50"/>
      <c r="BL67" s="50"/>
    </row>
    <row r="68" spans="1:79" ht="12.75" hidden="1" customHeight="1" x14ac:dyDescent="0.2">
      <c r="A68" s="77" t="s">
        <v>33</v>
      </c>
      <c r="B68" s="77"/>
      <c r="C68" s="77"/>
      <c r="D68" s="77"/>
      <c r="E68" s="77"/>
      <c r="F68" s="77"/>
      <c r="G68" s="81" t="s">
        <v>7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77" t="s">
        <v>19</v>
      </c>
      <c r="AA68" s="77"/>
      <c r="AB68" s="77"/>
      <c r="AC68" s="77"/>
      <c r="AD68" s="77"/>
      <c r="AE68" s="93" t="s">
        <v>32</v>
      </c>
      <c r="AF68" s="93"/>
      <c r="AG68" s="93"/>
      <c r="AH68" s="93"/>
      <c r="AI68" s="93"/>
      <c r="AJ68" s="93"/>
      <c r="AK68" s="93"/>
      <c r="AL68" s="93"/>
      <c r="AM68" s="93"/>
      <c r="AN68" s="81"/>
      <c r="AO68" s="63" t="s">
        <v>8</v>
      </c>
      <c r="AP68" s="63"/>
      <c r="AQ68" s="63"/>
      <c r="AR68" s="63"/>
      <c r="AS68" s="63"/>
      <c r="AT68" s="63"/>
      <c r="AU68" s="63"/>
      <c r="AV68" s="63"/>
      <c r="AW68" s="63" t="s">
        <v>31</v>
      </c>
      <c r="AX68" s="63"/>
      <c r="AY68" s="63"/>
      <c r="AZ68" s="63"/>
      <c r="BA68" s="63"/>
      <c r="BB68" s="63"/>
      <c r="BC68" s="63"/>
      <c r="BD68" s="63"/>
      <c r="BE68" s="63" t="s">
        <v>10</v>
      </c>
      <c r="BF68" s="63"/>
      <c r="BG68" s="63"/>
      <c r="BH68" s="63"/>
      <c r="BI68" s="63"/>
      <c r="BJ68" s="63"/>
      <c r="BK68" s="63"/>
      <c r="BL68" s="63"/>
      <c r="CA68" s="1" t="s">
        <v>17</v>
      </c>
    </row>
    <row r="69" spans="1:79" s="4" customFormat="1" ht="12.75" customHeight="1" x14ac:dyDescent="0.2">
      <c r="A69" s="97">
        <v>1</v>
      </c>
      <c r="B69" s="97"/>
      <c r="C69" s="97"/>
      <c r="D69" s="97"/>
      <c r="E69" s="97"/>
      <c r="F69" s="97"/>
      <c r="G69" s="94" t="s">
        <v>70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8"/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CA69" s="4" t="s">
        <v>18</v>
      </c>
    </row>
    <row r="70" spans="1:79" ht="12.75" customHeight="1" x14ac:dyDescent="0.2">
      <c r="A70" s="121" t="s">
        <v>114</v>
      </c>
      <c r="B70" s="121"/>
      <c r="C70" s="121"/>
      <c r="D70" s="121"/>
      <c r="E70" s="121"/>
      <c r="F70" s="121"/>
      <c r="G70" s="122" t="s">
        <v>71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80" t="s">
        <v>72</v>
      </c>
      <c r="AA70" s="80"/>
      <c r="AB70" s="80"/>
      <c r="AC70" s="80"/>
      <c r="AD70" s="80"/>
      <c r="AE70" s="80" t="s">
        <v>107</v>
      </c>
      <c r="AF70" s="80"/>
      <c r="AG70" s="80"/>
      <c r="AH70" s="80"/>
      <c r="AI70" s="80"/>
      <c r="AJ70" s="80"/>
      <c r="AK70" s="80"/>
      <c r="AL70" s="80"/>
      <c r="AM70" s="80"/>
      <c r="AN70" s="122"/>
      <c r="AO70" s="79">
        <v>426000</v>
      </c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>
        <f t="shared" ref="BE70:BE88" si="0">AO70+AW70</f>
        <v>426000</v>
      </c>
      <c r="BF70" s="79"/>
      <c r="BG70" s="79"/>
      <c r="BH70" s="79"/>
      <c r="BI70" s="79"/>
      <c r="BJ70" s="79"/>
      <c r="BK70" s="79"/>
      <c r="BL70" s="79"/>
    </row>
    <row r="71" spans="1:79" s="4" customFormat="1" ht="12.75" customHeight="1" x14ac:dyDescent="0.2">
      <c r="A71" s="97">
        <v>2</v>
      </c>
      <c r="B71" s="97"/>
      <c r="C71" s="97"/>
      <c r="D71" s="97"/>
      <c r="E71" s="97"/>
      <c r="F71" s="97"/>
      <c r="G71" s="94" t="s">
        <v>73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4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</row>
    <row r="72" spans="1:79" ht="25.5" customHeight="1" x14ac:dyDescent="0.2">
      <c r="A72" s="121" t="s">
        <v>117</v>
      </c>
      <c r="B72" s="121"/>
      <c r="C72" s="121"/>
      <c r="D72" s="121"/>
      <c r="E72" s="121"/>
      <c r="F72" s="121"/>
      <c r="G72" s="125" t="s">
        <v>74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80" t="s">
        <v>75</v>
      </c>
      <c r="AA72" s="80"/>
      <c r="AB72" s="80"/>
      <c r="AC72" s="80"/>
      <c r="AD72" s="80"/>
      <c r="AE72" s="128" t="s">
        <v>108</v>
      </c>
      <c r="AF72" s="129"/>
      <c r="AG72" s="129"/>
      <c r="AH72" s="129"/>
      <c r="AI72" s="129"/>
      <c r="AJ72" s="129"/>
      <c r="AK72" s="129"/>
      <c r="AL72" s="129"/>
      <c r="AM72" s="129"/>
      <c r="AN72" s="130"/>
      <c r="AO72" s="79">
        <v>2</v>
      </c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>
        <f t="shared" si="0"/>
        <v>2</v>
      </c>
      <c r="BF72" s="79"/>
      <c r="BG72" s="79"/>
      <c r="BH72" s="79"/>
      <c r="BI72" s="79"/>
      <c r="BJ72" s="79"/>
      <c r="BK72" s="79"/>
      <c r="BL72" s="79"/>
    </row>
    <row r="73" spans="1:79" ht="25.5" customHeight="1" x14ac:dyDescent="0.2">
      <c r="A73" s="121" t="s">
        <v>118</v>
      </c>
      <c r="B73" s="121"/>
      <c r="C73" s="121"/>
      <c r="D73" s="121"/>
      <c r="E73" s="121"/>
      <c r="F73" s="121"/>
      <c r="G73" s="125" t="s">
        <v>76</v>
      </c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7"/>
      <c r="Z73" s="80" t="s">
        <v>77</v>
      </c>
      <c r="AA73" s="80"/>
      <c r="AB73" s="80"/>
      <c r="AC73" s="80"/>
      <c r="AD73" s="80"/>
      <c r="AE73" s="131"/>
      <c r="AF73" s="132"/>
      <c r="AG73" s="132"/>
      <c r="AH73" s="132"/>
      <c r="AI73" s="132"/>
      <c r="AJ73" s="132"/>
      <c r="AK73" s="132"/>
      <c r="AL73" s="132"/>
      <c r="AM73" s="132"/>
      <c r="AN73" s="133"/>
      <c r="AO73" s="79">
        <v>7</v>
      </c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>
        <f t="shared" si="0"/>
        <v>7</v>
      </c>
      <c r="BF73" s="79"/>
      <c r="BG73" s="79"/>
      <c r="BH73" s="79"/>
      <c r="BI73" s="79"/>
      <c r="BJ73" s="79"/>
      <c r="BK73" s="79"/>
      <c r="BL73" s="79"/>
    </row>
    <row r="74" spans="1:79" ht="12.75" customHeight="1" x14ac:dyDescent="0.2">
      <c r="A74" s="121" t="s">
        <v>119</v>
      </c>
      <c r="B74" s="121"/>
      <c r="C74" s="121"/>
      <c r="D74" s="121"/>
      <c r="E74" s="121"/>
      <c r="F74" s="121"/>
      <c r="G74" s="125" t="s">
        <v>78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80" t="s">
        <v>77</v>
      </c>
      <c r="AA74" s="80"/>
      <c r="AB74" s="80"/>
      <c r="AC74" s="80"/>
      <c r="AD74" s="80"/>
      <c r="AE74" s="131"/>
      <c r="AF74" s="132"/>
      <c r="AG74" s="132"/>
      <c r="AH74" s="132"/>
      <c r="AI74" s="132"/>
      <c r="AJ74" s="132"/>
      <c r="AK74" s="132"/>
      <c r="AL74" s="132"/>
      <c r="AM74" s="132"/>
      <c r="AN74" s="133"/>
      <c r="AO74" s="79">
        <v>200</v>
      </c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>
        <f t="shared" si="0"/>
        <v>200</v>
      </c>
      <c r="BF74" s="79"/>
      <c r="BG74" s="79"/>
      <c r="BH74" s="79"/>
      <c r="BI74" s="79"/>
      <c r="BJ74" s="79"/>
      <c r="BK74" s="79"/>
      <c r="BL74" s="79"/>
    </row>
    <row r="75" spans="1:79" ht="12.75" customHeight="1" x14ac:dyDescent="0.2">
      <c r="A75" s="121" t="s">
        <v>120</v>
      </c>
      <c r="B75" s="121"/>
      <c r="C75" s="121"/>
      <c r="D75" s="121"/>
      <c r="E75" s="121"/>
      <c r="F75" s="121"/>
      <c r="G75" s="125" t="s">
        <v>79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7"/>
      <c r="Z75" s="80" t="s">
        <v>80</v>
      </c>
      <c r="AA75" s="80"/>
      <c r="AB75" s="80"/>
      <c r="AC75" s="80"/>
      <c r="AD75" s="80"/>
      <c r="AE75" s="131"/>
      <c r="AF75" s="132"/>
      <c r="AG75" s="132"/>
      <c r="AH75" s="132"/>
      <c r="AI75" s="132"/>
      <c r="AJ75" s="132"/>
      <c r="AK75" s="132"/>
      <c r="AL75" s="132"/>
      <c r="AM75" s="132"/>
      <c r="AN75" s="133"/>
      <c r="AO75" s="79">
        <v>80</v>
      </c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>
        <f t="shared" si="0"/>
        <v>80</v>
      </c>
      <c r="BF75" s="79"/>
      <c r="BG75" s="79"/>
      <c r="BH75" s="79"/>
      <c r="BI75" s="79"/>
      <c r="BJ75" s="79"/>
      <c r="BK75" s="79"/>
      <c r="BL75" s="79"/>
    </row>
    <row r="76" spans="1:79" ht="38.25" customHeight="1" x14ac:dyDescent="0.2">
      <c r="A76" s="121" t="s">
        <v>121</v>
      </c>
      <c r="B76" s="121"/>
      <c r="C76" s="121"/>
      <c r="D76" s="121"/>
      <c r="E76" s="121"/>
      <c r="F76" s="121"/>
      <c r="G76" s="125" t="s">
        <v>81</v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7"/>
      <c r="Z76" s="80" t="s">
        <v>77</v>
      </c>
      <c r="AA76" s="80"/>
      <c r="AB76" s="80"/>
      <c r="AC76" s="80"/>
      <c r="AD76" s="80"/>
      <c r="AE76" s="131"/>
      <c r="AF76" s="134"/>
      <c r="AG76" s="134"/>
      <c r="AH76" s="134"/>
      <c r="AI76" s="134"/>
      <c r="AJ76" s="134"/>
      <c r="AK76" s="134"/>
      <c r="AL76" s="134"/>
      <c r="AM76" s="134"/>
      <c r="AN76" s="133"/>
      <c r="AO76" s="79">
        <v>1</v>
      </c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>
        <f>AO76+AW76</f>
        <v>1</v>
      </c>
      <c r="BF76" s="79"/>
      <c r="BG76" s="79"/>
      <c r="BH76" s="79"/>
      <c r="BI76" s="79"/>
      <c r="BJ76" s="79"/>
      <c r="BK76" s="79"/>
      <c r="BL76" s="79"/>
    </row>
    <row r="77" spans="1:79" ht="20.25" customHeight="1" x14ac:dyDescent="0.2">
      <c r="A77" s="121" t="s">
        <v>122</v>
      </c>
      <c r="B77" s="121"/>
      <c r="C77" s="121"/>
      <c r="D77" s="121"/>
      <c r="E77" s="121"/>
      <c r="F77" s="121"/>
      <c r="G77" s="125" t="s">
        <v>115</v>
      </c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7"/>
      <c r="Z77" s="80" t="s">
        <v>77</v>
      </c>
      <c r="AA77" s="80"/>
      <c r="AB77" s="80"/>
      <c r="AC77" s="80"/>
      <c r="AD77" s="80"/>
      <c r="AE77" s="135"/>
      <c r="AF77" s="136"/>
      <c r="AG77" s="136"/>
      <c r="AH77" s="136"/>
      <c r="AI77" s="136"/>
      <c r="AJ77" s="136"/>
      <c r="AK77" s="136"/>
      <c r="AL77" s="136"/>
      <c r="AM77" s="136"/>
      <c r="AN77" s="137"/>
      <c r="AO77" s="79">
        <v>1</v>
      </c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>
        <f>AO77+AW77</f>
        <v>1</v>
      </c>
      <c r="BF77" s="79"/>
      <c r="BG77" s="79"/>
      <c r="BH77" s="79"/>
      <c r="BI77" s="79"/>
      <c r="BJ77" s="79"/>
      <c r="BK77" s="79"/>
      <c r="BL77" s="79"/>
    </row>
    <row r="78" spans="1:79" s="4" customFormat="1" ht="12.75" customHeight="1" x14ac:dyDescent="0.2">
      <c r="A78" s="97">
        <v>3</v>
      </c>
      <c r="B78" s="97"/>
      <c r="C78" s="97"/>
      <c r="D78" s="97"/>
      <c r="E78" s="97"/>
      <c r="F78" s="97"/>
      <c r="G78" s="138" t="s">
        <v>82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40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4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</row>
    <row r="79" spans="1:79" ht="25.5" customHeight="1" x14ac:dyDescent="0.2">
      <c r="A79" s="121" t="s">
        <v>116</v>
      </c>
      <c r="B79" s="121"/>
      <c r="C79" s="121"/>
      <c r="D79" s="121"/>
      <c r="E79" s="121"/>
      <c r="F79" s="121"/>
      <c r="G79" s="125" t="s">
        <v>83</v>
      </c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7"/>
      <c r="Z79" s="80" t="s">
        <v>84</v>
      </c>
      <c r="AA79" s="80"/>
      <c r="AB79" s="80"/>
      <c r="AC79" s="80"/>
      <c r="AD79" s="80"/>
      <c r="AE79" s="128" t="s">
        <v>109</v>
      </c>
      <c r="AF79" s="129"/>
      <c r="AG79" s="129"/>
      <c r="AH79" s="129"/>
      <c r="AI79" s="129"/>
      <c r="AJ79" s="129"/>
      <c r="AK79" s="129"/>
      <c r="AL79" s="129"/>
      <c r="AM79" s="129"/>
      <c r="AN79" s="130"/>
      <c r="AO79" s="79">
        <v>33</v>
      </c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>
        <f t="shared" si="0"/>
        <v>33</v>
      </c>
      <c r="BF79" s="79"/>
      <c r="BG79" s="79"/>
      <c r="BH79" s="79"/>
      <c r="BI79" s="79"/>
      <c r="BJ79" s="79"/>
      <c r="BK79" s="79"/>
      <c r="BL79" s="79"/>
    </row>
    <row r="80" spans="1:79" ht="12.75" customHeight="1" x14ac:dyDescent="0.2">
      <c r="A80" s="121" t="s">
        <v>123</v>
      </c>
      <c r="B80" s="121"/>
      <c r="C80" s="121"/>
      <c r="D80" s="121"/>
      <c r="E80" s="121"/>
      <c r="F80" s="121"/>
      <c r="G80" s="125" t="s">
        <v>85</v>
      </c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80" t="s">
        <v>84</v>
      </c>
      <c r="AA80" s="80"/>
      <c r="AB80" s="80"/>
      <c r="AC80" s="80"/>
      <c r="AD80" s="80"/>
      <c r="AE80" s="131"/>
      <c r="AF80" s="132"/>
      <c r="AG80" s="132"/>
      <c r="AH80" s="132"/>
      <c r="AI80" s="132"/>
      <c r="AJ80" s="132"/>
      <c r="AK80" s="132"/>
      <c r="AL80" s="132"/>
      <c r="AM80" s="132"/>
      <c r="AN80" s="133"/>
      <c r="AO80" s="79">
        <v>0.11</v>
      </c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>
        <f t="shared" si="0"/>
        <v>0.11</v>
      </c>
      <c r="BF80" s="79"/>
      <c r="BG80" s="79"/>
      <c r="BH80" s="79"/>
      <c r="BI80" s="79"/>
      <c r="BJ80" s="79"/>
      <c r="BK80" s="79"/>
      <c r="BL80" s="79"/>
    </row>
    <row r="81" spans="1:64" ht="12.75" customHeight="1" x14ac:dyDescent="0.2">
      <c r="A81" s="121" t="s">
        <v>124</v>
      </c>
      <c r="B81" s="121"/>
      <c r="C81" s="121"/>
      <c r="D81" s="121"/>
      <c r="E81" s="121"/>
      <c r="F81" s="121"/>
      <c r="G81" s="125" t="s">
        <v>86</v>
      </c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80" t="s">
        <v>84</v>
      </c>
      <c r="AA81" s="80"/>
      <c r="AB81" s="80"/>
      <c r="AC81" s="80"/>
      <c r="AD81" s="80"/>
      <c r="AE81" s="131"/>
      <c r="AF81" s="132"/>
      <c r="AG81" s="132"/>
      <c r="AH81" s="132"/>
      <c r="AI81" s="132"/>
      <c r="AJ81" s="132"/>
      <c r="AK81" s="132"/>
      <c r="AL81" s="132"/>
      <c r="AM81" s="132"/>
      <c r="AN81" s="133"/>
      <c r="AO81" s="79">
        <v>0.25</v>
      </c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>
        <f t="shared" si="0"/>
        <v>0.25</v>
      </c>
      <c r="BF81" s="79"/>
      <c r="BG81" s="79"/>
      <c r="BH81" s="79"/>
      <c r="BI81" s="79"/>
      <c r="BJ81" s="79"/>
      <c r="BK81" s="79"/>
      <c r="BL81" s="79"/>
    </row>
    <row r="82" spans="1:64" ht="25.5" customHeight="1" x14ac:dyDescent="0.2">
      <c r="A82" s="121" t="s">
        <v>125</v>
      </c>
      <c r="B82" s="121"/>
      <c r="C82" s="121"/>
      <c r="D82" s="121"/>
      <c r="E82" s="121"/>
      <c r="F82" s="121"/>
      <c r="G82" s="125" t="s">
        <v>87</v>
      </c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80" t="s">
        <v>84</v>
      </c>
      <c r="AA82" s="80"/>
      <c r="AB82" s="80"/>
      <c r="AC82" s="80"/>
      <c r="AD82" s="80"/>
      <c r="AE82" s="131"/>
      <c r="AF82" s="132"/>
      <c r="AG82" s="132"/>
      <c r="AH82" s="132"/>
      <c r="AI82" s="132"/>
      <c r="AJ82" s="132"/>
      <c r="AK82" s="132"/>
      <c r="AL82" s="132"/>
      <c r="AM82" s="132"/>
      <c r="AN82" s="133"/>
      <c r="AO82" s="79">
        <v>31.4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>
        <f t="shared" si="0"/>
        <v>31.4</v>
      </c>
      <c r="BF82" s="79"/>
      <c r="BG82" s="79"/>
      <c r="BH82" s="79"/>
      <c r="BI82" s="79"/>
      <c r="BJ82" s="79"/>
      <c r="BK82" s="79"/>
      <c r="BL82" s="79"/>
    </row>
    <row r="83" spans="1:64" ht="38.25" customHeight="1" x14ac:dyDescent="0.2">
      <c r="A83" s="121" t="s">
        <v>126</v>
      </c>
      <c r="B83" s="121"/>
      <c r="C83" s="121"/>
      <c r="D83" s="121"/>
      <c r="E83" s="121"/>
      <c r="F83" s="121"/>
      <c r="G83" s="125" t="s">
        <v>88</v>
      </c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80" t="s">
        <v>84</v>
      </c>
      <c r="AA83" s="80"/>
      <c r="AB83" s="80"/>
      <c r="AC83" s="80"/>
      <c r="AD83" s="80"/>
      <c r="AE83" s="131"/>
      <c r="AF83" s="134"/>
      <c r="AG83" s="134"/>
      <c r="AH83" s="134"/>
      <c r="AI83" s="134"/>
      <c r="AJ83" s="134"/>
      <c r="AK83" s="134"/>
      <c r="AL83" s="134"/>
      <c r="AM83" s="134"/>
      <c r="AN83" s="133"/>
      <c r="AO83" s="79">
        <v>95</v>
      </c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>
        <f t="shared" si="0"/>
        <v>95</v>
      </c>
      <c r="BF83" s="79"/>
      <c r="BG83" s="79"/>
      <c r="BH83" s="79"/>
      <c r="BI83" s="79"/>
      <c r="BJ83" s="79"/>
      <c r="BK83" s="79"/>
      <c r="BL83" s="79"/>
    </row>
    <row r="84" spans="1:64" ht="27.75" customHeight="1" x14ac:dyDescent="0.2">
      <c r="A84" s="121" t="s">
        <v>127</v>
      </c>
      <c r="B84" s="121"/>
      <c r="C84" s="121"/>
      <c r="D84" s="121"/>
      <c r="E84" s="121"/>
      <c r="F84" s="121"/>
      <c r="G84" s="125" t="s">
        <v>131</v>
      </c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7"/>
      <c r="Z84" s="80" t="s">
        <v>84</v>
      </c>
      <c r="AA84" s="80"/>
      <c r="AB84" s="80"/>
      <c r="AC84" s="80"/>
      <c r="AD84" s="80"/>
      <c r="AE84" s="135"/>
      <c r="AF84" s="136"/>
      <c r="AG84" s="136"/>
      <c r="AH84" s="136"/>
      <c r="AI84" s="136"/>
      <c r="AJ84" s="136"/>
      <c r="AK84" s="136"/>
      <c r="AL84" s="136"/>
      <c r="AM84" s="136"/>
      <c r="AN84" s="137"/>
      <c r="AO84" s="79">
        <v>5</v>
      </c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>
        <f t="shared" ref="BE84" si="1">AO84+AW84</f>
        <v>5</v>
      </c>
      <c r="BF84" s="79"/>
      <c r="BG84" s="79"/>
      <c r="BH84" s="79"/>
      <c r="BI84" s="79"/>
      <c r="BJ84" s="79"/>
      <c r="BK84" s="79"/>
      <c r="BL84" s="79"/>
    </row>
    <row r="85" spans="1:64" s="4" customFormat="1" ht="12.75" customHeight="1" x14ac:dyDescent="0.2">
      <c r="A85" s="97">
        <v>4</v>
      </c>
      <c r="B85" s="97"/>
      <c r="C85" s="97"/>
      <c r="D85" s="97"/>
      <c r="E85" s="97"/>
      <c r="F85" s="97"/>
      <c r="G85" s="138" t="s">
        <v>89</v>
      </c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40"/>
      <c r="Z85" s="98"/>
      <c r="AA85" s="98"/>
      <c r="AB85" s="98"/>
      <c r="AC85" s="98"/>
      <c r="AD85" s="98"/>
      <c r="AE85" s="99"/>
      <c r="AF85" s="99"/>
      <c r="AG85" s="99"/>
      <c r="AH85" s="99"/>
      <c r="AI85" s="99"/>
      <c r="AJ85" s="99"/>
      <c r="AK85" s="99"/>
      <c r="AL85" s="99"/>
      <c r="AM85" s="99"/>
      <c r="AN85" s="100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</row>
    <row r="86" spans="1:64" ht="22.5" customHeight="1" x14ac:dyDescent="0.2">
      <c r="A86" s="77" t="s">
        <v>128</v>
      </c>
      <c r="B86" s="77"/>
      <c r="C86" s="77"/>
      <c r="D86" s="77"/>
      <c r="E86" s="77"/>
      <c r="F86" s="77"/>
      <c r="G86" s="125" t="s">
        <v>90</v>
      </c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7"/>
      <c r="Z86" s="80" t="s">
        <v>77</v>
      </c>
      <c r="AA86" s="80"/>
      <c r="AB86" s="80"/>
      <c r="AC86" s="80"/>
      <c r="AD86" s="80"/>
      <c r="AE86" s="128" t="s">
        <v>69</v>
      </c>
      <c r="AF86" s="129"/>
      <c r="AG86" s="129"/>
      <c r="AH86" s="129"/>
      <c r="AI86" s="129"/>
      <c r="AJ86" s="129"/>
      <c r="AK86" s="129"/>
      <c r="AL86" s="129"/>
      <c r="AM86" s="129"/>
      <c r="AN86" s="130"/>
      <c r="AO86" s="79">
        <v>50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>
        <f t="shared" si="0"/>
        <v>50</v>
      </c>
      <c r="BF86" s="79"/>
      <c r="BG86" s="79"/>
      <c r="BH86" s="79"/>
      <c r="BI86" s="79"/>
      <c r="BJ86" s="79"/>
      <c r="BK86" s="79"/>
      <c r="BL86" s="79"/>
    </row>
    <row r="87" spans="1:64" ht="21.75" customHeight="1" x14ac:dyDescent="0.2">
      <c r="A87" s="77" t="s">
        <v>129</v>
      </c>
      <c r="B87" s="77"/>
      <c r="C87" s="77"/>
      <c r="D87" s="77"/>
      <c r="E87" s="77"/>
      <c r="F87" s="77"/>
      <c r="G87" s="125" t="s">
        <v>91</v>
      </c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7"/>
      <c r="Z87" s="80" t="s">
        <v>92</v>
      </c>
      <c r="AA87" s="80"/>
      <c r="AB87" s="80"/>
      <c r="AC87" s="80"/>
      <c r="AD87" s="80"/>
      <c r="AE87" s="131"/>
      <c r="AF87" s="132"/>
      <c r="AG87" s="132"/>
      <c r="AH87" s="132"/>
      <c r="AI87" s="132"/>
      <c r="AJ87" s="132"/>
      <c r="AK87" s="132"/>
      <c r="AL87" s="132"/>
      <c r="AM87" s="132"/>
      <c r="AN87" s="133"/>
      <c r="AO87" s="79">
        <v>32</v>
      </c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>
        <f t="shared" si="0"/>
        <v>32</v>
      </c>
      <c r="BF87" s="79"/>
      <c r="BG87" s="79"/>
      <c r="BH87" s="79"/>
      <c r="BI87" s="79"/>
      <c r="BJ87" s="79"/>
      <c r="BK87" s="79"/>
      <c r="BL87" s="79"/>
    </row>
    <row r="88" spans="1:64" ht="24" customHeight="1" x14ac:dyDescent="0.2">
      <c r="A88" s="77" t="s">
        <v>130</v>
      </c>
      <c r="B88" s="77"/>
      <c r="C88" s="77"/>
      <c r="D88" s="77"/>
      <c r="E88" s="77"/>
      <c r="F88" s="77"/>
      <c r="G88" s="125" t="s">
        <v>135</v>
      </c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7"/>
      <c r="Z88" s="80" t="s">
        <v>77</v>
      </c>
      <c r="AA88" s="80"/>
      <c r="AB88" s="80"/>
      <c r="AC88" s="80"/>
      <c r="AD88" s="80"/>
      <c r="AE88" s="135"/>
      <c r="AF88" s="136"/>
      <c r="AG88" s="136"/>
      <c r="AH88" s="136"/>
      <c r="AI88" s="136"/>
      <c r="AJ88" s="136"/>
      <c r="AK88" s="136"/>
      <c r="AL88" s="136"/>
      <c r="AM88" s="136"/>
      <c r="AN88" s="137"/>
      <c r="AO88" s="79">
        <v>80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>
        <f t="shared" si="0"/>
        <v>80</v>
      </c>
      <c r="BF88" s="79"/>
      <c r="BG88" s="79"/>
      <c r="BH88" s="79"/>
      <c r="BI88" s="79"/>
      <c r="BJ88" s="79"/>
      <c r="BK88" s="79"/>
      <c r="BL88" s="79"/>
    </row>
    <row r="89" spans="1:64" x14ac:dyDescent="0.2"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1" spans="1:64" ht="31.5" customHeight="1" x14ac:dyDescent="0.25">
      <c r="A91" s="101" t="s">
        <v>132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39"/>
      <c r="AO91" s="118" t="s">
        <v>133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92" t="s">
        <v>5</v>
      </c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O92" s="92" t="s">
        <v>52</v>
      </c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</row>
    <row r="93" spans="1:64" ht="15.75" customHeight="1" x14ac:dyDescent="0.2">
      <c r="A93" s="120" t="s">
        <v>3</v>
      </c>
      <c r="B93" s="120"/>
      <c r="C93" s="120"/>
      <c r="D93" s="120"/>
      <c r="E93" s="120"/>
      <c r="F93" s="120"/>
    </row>
    <row r="94" spans="1:64" ht="18" customHeight="1" x14ac:dyDescent="0.2">
      <c r="A94" s="112" t="s">
        <v>95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</row>
    <row r="95" spans="1:64" x14ac:dyDescent="0.2">
      <c r="A95" s="114" t="s">
        <v>47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</row>
    <row r="96" spans="1:64" ht="10.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59" ht="15.75" customHeight="1" x14ac:dyDescent="0.2">
      <c r="A97" s="101" t="s">
        <v>112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39"/>
      <c r="AO97" s="116" t="s">
        <v>133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92" t="s">
        <v>5</v>
      </c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O98" s="92" t="s">
        <v>52</v>
      </c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</row>
    <row r="99" spans="1:59" x14ac:dyDescent="0.2">
      <c r="A99" s="115" t="s">
        <v>134</v>
      </c>
      <c r="B99" s="115"/>
      <c r="C99" s="115"/>
      <c r="D99" s="115"/>
      <c r="E99" s="115"/>
      <c r="F99" s="115"/>
      <c r="G99" s="115"/>
      <c r="H99" s="115"/>
    </row>
    <row r="100" spans="1:59" x14ac:dyDescent="0.2">
      <c r="A100" s="92" t="s">
        <v>45</v>
      </c>
      <c r="B100" s="92"/>
      <c r="C100" s="92"/>
      <c r="D100" s="92"/>
      <c r="E100" s="92"/>
      <c r="F100" s="92"/>
      <c r="G100" s="92"/>
      <c r="H100" s="92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59" x14ac:dyDescent="0.2">
      <c r="A101" s="23" t="s">
        <v>46</v>
      </c>
    </row>
  </sheetData>
  <mergeCells count="301">
    <mergeCell ref="BE88:BL88"/>
    <mergeCell ref="A88:F88"/>
    <mergeCell ref="G88:Y88"/>
    <mergeCell ref="Z88:AD88"/>
    <mergeCell ref="AO88:AV88"/>
    <mergeCell ref="AW88:BD88"/>
    <mergeCell ref="BE86:BL86"/>
    <mergeCell ref="A87:F87"/>
    <mergeCell ref="G87:Y87"/>
    <mergeCell ref="Z87:AD87"/>
    <mergeCell ref="AO87:AV87"/>
    <mergeCell ref="AW87:BD87"/>
    <mergeCell ref="BE87:BL87"/>
    <mergeCell ref="A86:F86"/>
    <mergeCell ref="G86:Y86"/>
    <mergeCell ref="Z86:AD86"/>
    <mergeCell ref="AO86:AV86"/>
    <mergeCell ref="AW86:BD86"/>
    <mergeCell ref="AE86:AN88"/>
    <mergeCell ref="G81:Y81"/>
    <mergeCell ref="Z81:AD81"/>
    <mergeCell ref="AO81:AV81"/>
    <mergeCell ref="AW81:BD81"/>
    <mergeCell ref="BE83:BL83"/>
    <mergeCell ref="A85:F85"/>
    <mergeCell ref="G85:Y85"/>
    <mergeCell ref="Z85:AD85"/>
    <mergeCell ref="AE85:AN85"/>
    <mergeCell ref="AO85:AV85"/>
    <mergeCell ref="AW85:BD85"/>
    <mergeCell ref="BE85:BL85"/>
    <mergeCell ref="A83:F83"/>
    <mergeCell ref="G83:Y83"/>
    <mergeCell ref="Z83:AD83"/>
    <mergeCell ref="AO83:AV83"/>
    <mergeCell ref="AW83:BD83"/>
    <mergeCell ref="A84:F84"/>
    <mergeCell ref="G84:Y84"/>
    <mergeCell ref="Z84:AD84"/>
    <mergeCell ref="BE79:BL79"/>
    <mergeCell ref="A80:F80"/>
    <mergeCell ref="G80:Y80"/>
    <mergeCell ref="Z80:AD80"/>
    <mergeCell ref="AO80:AV80"/>
    <mergeCell ref="AW80:BD80"/>
    <mergeCell ref="BE80:BL80"/>
    <mergeCell ref="A79:F79"/>
    <mergeCell ref="G79:Y79"/>
    <mergeCell ref="Z79:AD79"/>
    <mergeCell ref="AO79:AV79"/>
    <mergeCell ref="AW79:BD79"/>
    <mergeCell ref="AE79:AN84"/>
    <mergeCell ref="AO84:AV84"/>
    <mergeCell ref="AW84:BD84"/>
    <mergeCell ref="BE84:BL84"/>
    <mergeCell ref="BE81:BL81"/>
    <mergeCell ref="A82:F82"/>
    <mergeCell ref="G82:Y82"/>
    <mergeCell ref="Z82:AD82"/>
    <mergeCell ref="AO82:AV82"/>
    <mergeCell ref="AW82:BD82"/>
    <mergeCell ref="BE82:BL82"/>
    <mergeCell ref="A81:F81"/>
    <mergeCell ref="Z74:AD74"/>
    <mergeCell ref="AO74:AV74"/>
    <mergeCell ref="AW74:BD74"/>
    <mergeCell ref="BE76:BL76"/>
    <mergeCell ref="A78:F78"/>
    <mergeCell ref="G78:Y78"/>
    <mergeCell ref="Z78:AD78"/>
    <mergeCell ref="AE78:AN78"/>
    <mergeCell ref="AO78:AV78"/>
    <mergeCell ref="AW78:BD78"/>
    <mergeCell ref="BE78:BL78"/>
    <mergeCell ref="A76:F76"/>
    <mergeCell ref="G76:Y76"/>
    <mergeCell ref="Z76:AD76"/>
    <mergeCell ref="AO76:AV76"/>
    <mergeCell ref="AW76:BD76"/>
    <mergeCell ref="A77:F77"/>
    <mergeCell ref="G77:Y77"/>
    <mergeCell ref="Z77:AD77"/>
    <mergeCell ref="A73:F73"/>
    <mergeCell ref="G73:Y73"/>
    <mergeCell ref="Z73:AD73"/>
    <mergeCell ref="AO73:AV73"/>
    <mergeCell ref="AW73:BD73"/>
    <mergeCell ref="BE73:BL73"/>
    <mergeCell ref="A72:F72"/>
    <mergeCell ref="G72:Y72"/>
    <mergeCell ref="Z72:AD72"/>
    <mergeCell ref="AO72:AV72"/>
    <mergeCell ref="AW72:BD72"/>
    <mergeCell ref="AE72:AN77"/>
    <mergeCell ref="AO77:AV77"/>
    <mergeCell ref="AW77:BD77"/>
    <mergeCell ref="BE77:BL77"/>
    <mergeCell ref="BE74:BL74"/>
    <mergeCell ref="A75:F75"/>
    <mergeCell ref="G75:Y75"/>
    <mergeCell ref="Z75:AD75"/>
    <mergeCell ref="AO75:AV75"/>
    <mergeCell ref="AW75:BD75"/>
    <mergeCell ref="BE75:BL75"/>
    <mergeCell ref="A74:F74"/>
    <mergeCell ref="G74:Y74"/>
    <mergeCell ref="BE69:BL69"/>
    <mergeCell ref="AO68:AV68"/>
    <mergeCell ref="AW68:BD68"/>
    <mergeCell ref="BE68:BL68"/>
    <mergeCell ref="AW69:BD69"/>
    <mergeCell ref="AO69:AV69"/>
    <mergeCell ref="BE72:BL72"/>
    <mergeCell ref="G71:Y71"/>
    <mergeCell ref="Z71:AD71"/>
    <mergeCell ref="AE71:AN71"/>
    <mergeCell ref="AO71:AV71"/>
    <mergeCell ref="AW71:BD71"/>
    <mergeCell ref="BE71:BL71"/>
    <mergeCell ref="Z70:AD70"/>
    <mergeCell ref="AE70:AN70"/>
    <mergeCell ref="AO70:AV70"/>
    <mergeCell ref="AW70:BD70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D60:AA60"/>
    <mergeCell ref="AB60:AI60"/>
    <mergeCell ref="Z66:AD66"/>
    <mergeCell ref="G66:Y66"/>
    <mergeCell ref="W98:AM98"/>
    <mergeCell ref="A67:F67"/>
    <mergeCell ref="A68:F68"/>
    <mergeCell ref="Z68:AD68"/>
    <mergeCell ref="A65:BL65"/>
    <mergeCell ref="A66:F66"/>
    <mergeCell ref="AE66:AN66"/>
    <mergeCell ref="AR60:AY60"/>
    <mergeCell ref="A61:C61"/>
    <mergeCell ref="D61:AA61"/>
    <mergeCell ref="AB61:AI61"/>
    <mergeCell ref="AJ61:AQ61"/>
    <mergeCell ref="BE66:BL66"/>
    <mergeCell ref="A62:C62"/>
    <mergeCell ref="D62:AA62"/>
    <mergeCell ref="AB62:AI62"/>
    <mergeCell ref="AJ63:AQ63"/>
    <mergeCell ref="AR63:AY63"/>
    <mergeCell ref="AJ62:AQ62"/>
    <mergeCell ref="AR62:AY62"/>
    <mergeCell ref="BE70:BL70"/>
    <mergeCell ref="A71:F71"/>
    <mergeCell ref="A70:F70"/>
    <mergeCell ref="G70:Y70"/>
    <mergeCell ref="A100:H100"/>
    <mergeCell ref="A94:AS94"/>
    <mergeCell ref="A95:AS95"/>
    <mergeCell ref="A99:H99"/>
    <mergeCell ref="A97:V97"/>
    <mergeCell ref="W97:AM97"/>
    <mergeCell ref="AO97:BG97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98:BG98"/>
    <mergeCell ref="AB63:AI63"/>
    <mergeCell ref="AO66:AV66"/>
    <mergeCell ref="AW66:BD66"/>
    <mergeCell ref="AO91:BG91"/>
    <mergeCell ref="A93:F93"/>
    <mergeCell ref="A60:C60"/>
    <mergeCell ref="D58:AA59"/>
    <mergeCell ref="AB58:AI59"/>
    <mergeCell ref="AJ58:AQ59"/>
    <mergeCell ref="AR58:AY59"/>
    <mergeCell ref="A30:F30"/>
    <mergeCell ref="G30:BL30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50:C50"/>
    <mergeCell ref="D50:AB50"/>
    <mergeCell ref="AC50:AJ50"/>
    <mergeCell ref="AK50:AR50"/>
    <mergeCell ref="AS50:AZ50"/>
    <mergeCell ref="A58:C59"/>
    <mergeCell ref="A54:C54"/>
    <mergeCell ref="D54:AB54"/>
    <mergeCell ref="AC54:AJ54"/>
    <mergeCell ref="AK54:AR54"/>
    <mergeCell ref="AO4:BL4"/>
    <mergeCell ref="AO5:BL5"/>
    <mergeCell ref="AO3:BL3"/>
    <mergeCell ref="A10:BL10"/>
    <mergeCell ref="W92:AM92"/>
    <mergeCell ref="AE67:AN67"/>
    <mergeCell ref="AE68:AN68"/>
    <mergeCell ref="AO92:BG92"/>
    <mergeCell ref="G67:Y67"/>
    <mergeCell ref="G68:Y68"/>
    <mergeCell ref="G69:Y69"/>
    <mergeCell ref="AO67:AV67"/>
    <mergeCell ref="Z67:AD67"/>
    <mergeCell ref="AR61:AY61"/>
    <mergeCell ref="AJ60:AQ60"/>
    <mergeCell ref="A69:F69"/>
    <mergeCell ref="Z69:AD69"/>
    <mergeCell ref="AE69:AN69"/>
    <mergeCell ref="A91:V91"/>
    <mergeCell ref="W91:AM91"/>
    <mergeCell ref="A63:C63"/>
    <mergeCell ref="D63:AA63"/>
    <mergeCell ref="A32:F32"/>
    <mergeCell ref="G32:BL32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B13:L13"/>
    <mergeCell ref="B14:L14"/>
    <mergeCell ref="AO2:BL2"/>
    <mergeCell ref="AO6:BF6"/>
    <mergeCell ref="AK20:BC20"/>
    <mergeCell ref="B20:L20"/>
    <mergeCell ref="N20:Y20"/>
    <mergeCell ref="AA20:AI20"/>
    <mergeCell ref="B19:L19"/>
    <mergeCell ref="N19:Y19"/>
    <mergeCell ref="AA19:AI19"/>
    <mergeCell ref="A35:BL35"/>
    <mergeCell ref="G39:BL39"/>
    <mergeCell ref="A22:T22"/>
    <mergeCell ref="AS22:BC22"/>
    <mergeCell ref="BD22:BL22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</mergeCells>
  <phoneticPr fontId="0" type="noConversion"/>
  <conditionalFormatting sqref="G69:L69">
    <cfRule type="cellIs" dxfId="32" priority="44" stopIfTrue="1" operator="equal">
      <formula>$G68</formula>
    </cfRule>
  </conditionalFormatting>
  <conditionalFormatting sqref="D49">
    <cfRule type="cellIs" dxfId="31" priority="45" stopIfTrue="1" operator="equal">
      <formula>$D48</formula>
    </cfRule>
  </conditionalFormatting>
  <conditionalFormatting sqref="A69:F69">
    <cfRule type="cellIs" dxfId="30" priority="46" stopIfTrue="1" operator="equal">
      <formula>0</formula>
    </cfRule>
  </conditionalFormatting>
  <conditionalFormatting sqref="D50">
    <cfRule type="cellIs" dxfId="29" priority="43" stopIfTrue="1" operator="equal">
      <formula>$D49</formula>
    </cfRule>
  </conditionalFormatting>
  <conditionalFormatting sqref="D51">
    <cfRule type="cellIs" dxfId="28" priority="42" stopIfTrue="1" operator="equal">
      <formula>$D50</formula>
    </cfRule>
  </conditionalFormatting>
  <conditionalFormatting sqref="D52:D53">
    <cfRule type="cellIs" dxfId="27" priority="41" stopIfTrue="1" operator="equal">
      <formula>$D51</formula>
    </cfRule>
  </conditionalFormatting>
  <conditionalFormatting sqref="D54">
    <cfRule type="cellIs" dxfId="26" priority="40" stopIfTrue="1" operator="equal">
      <formula>$D52</formula>
    </cfRule>
  </conditionalFormatting>
  <conditionalFormatting sqref="G70:L70">
    <cfRule type="cellIs" dxfId="25" priority="37" stopIfTrue="1" operator="equal">
      <formula>$G69</formula>
    </cfRule>
  </conditionalFormatting>
  <conditionalFormatting sqref="A70:F70">
    <cfRule type="cellIs" dxfId="24" priority="38" stopIfTrue="1" operator="equal">
      <formula>0</formula>
    </cfRule>
  </conditionalFormatting>
  <conditionalFormatting sqref="G71:L71">
    <cfRule type="cellIs" dxfId="23" priority="35" stopIfTrue="1" operator="equal">
      <formula>$G70</formula>
    </cfRule>
  </conditionalFormatting>
  <conditionalFormatting sqref="A71:F71">
    <cfRule type="cellIs" dxfId="22" priority="36" stopIfTrue="1" operator="equal">
      <formula>0</formula>
    </cfRule>
  </conditionalFormatting>
  <conditionalFormatting sqref="G72">
    <cfRule type="cellIs" dxfId="21" priority="33" stopIfTrue="1" operator="equal">
      <formula>$G71</formula>
    </cfRule>
  </conditionalFormatting>
  <conditionalFormatting sqref="G73">
    <cfRule type="cellIs" dxfId="20" priority="31" stopIfTrue="1" operator="equal">
      <formula>$G72</formula>
    </cfRule>
  </conditionalFormatting>
  <conditionalFormatting sqref="G74">
    <cfRule type="cellIs" dxfId="19" priority="29" stopIfTrue="1" operator="equal">
      <formula>$G73</formula>
    </cfRule>
  </conditionalFormatting>
  <conditionalFormatting sqref="G75">
    <cfRule type="cellIs" dxfId="18" priority="27" stopIfTrue="1" operator="equal">
      <formula>$G74</formula>
    </cfRule>
  </conditionalFormatting>
  <conditionalFormatting sqref="G76:G77">
    <cfRule type="cellIs" dxfId="17" priority="25" stopIfTrue="1" operator="equal">
      <formula>$G75</formula>
    </cfRule>
  </conditionalFormatting>
  <conditionalFormatting sqref="G78">
    <cfRule type="cellIs" dxfId="16" priority="23" stopIfTrue="1" operator="equal">
      <formula>$G76</formula>
    </cfRule>
  </conditionalFormatting>
  <conditionalFormatting sqref="A78:F78">
    <cfRule type="cellIs" dxfId="15" priority="24" stopIfTrue="1" operator="equal">
      <formula>0</formula>
    </cfRule>
  </conditionalFormatting>
  <conditionalFormatting sqref="G79">
    <cfRule type="cellIs" dxfId="14" priority="21" stopIfTrue="1" operator="equal">
      <formula>$G78</formula>
    </cfRule>
  </conditionalFormatting>
  <conditionalFormatting sqref="G80">
    <cfRule type="cellIs" dxfId="13" priority="19" stopIfTrue="1" operator="equal">
      <formula>$G79</formula>
    </cfRule>
  </conditionalFormatting>
  <conditionalFormatting sqref="G81">
    <cfRule type="cellIs" dxfId="12" priority="17" stopIfTrue="1" operator="equal">
      <formula>$G80</formula>
    </cfRule>
  </conditionalFormatting>
  <conditionalFormatting sqref="G82">
    <cfRule type="cellIs" dxfId="11" priority="15" stopIfTrue="1" operator="equal">
      <formula>$G81</formula>
    </cfRule>
  </conditionalFormatting>
  <conditionalFormatting sqref="G83:G84">
    <cfRule type="cellIs" dxfId="10" priority="13" stopIfTrue="1" operator="equal">
      <formula>$G82</formula>
    </cfRule>
  </conditionalFormatting>
  <conditionalFormatting sqref="G85">
    <cfRule type="cellIs" dxfId="9" priority="11" stopIfTrue="1" operator="equal">
      <formula>$G83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A72:F77">
    <cfRule type="cellIs" dxfId="1" priority="2" stopIfTrue="1" operator="equal">
      <formula>0</formula>
    </cfRule>
  </conditionalFormatting>
  <conditionalFormatting sqref="A79:F8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КПК3717640</vt:lpstr>
      <vt:lpstr>КПК3717640!Область_печати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Індило Cвітлана Миколаївна</cp:lastModifiedBy>
  <cp:lastPrinted>2021-01-29T11:32:41Z</cp:lastPrinted>
  <dcterms:created xsi:type="dcterms:W3CDTF">2016-08-15T09:54:21Z</dcterms:created>
  <dcterms:modified xsi:type="dcterms:W3CDTF">2021-10-07T06:20:29Z</dcterms:modified>
</cp:coreProperties>
</file>