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190" tabRatio="500"/>
  </bookViews>
  <sheets>
    <sheet name="Z2M_ZVED_561" sheetId="1" r:id="rId1"/>
  </sheets>
  <definedNames>
    <definedName name="Data">Z2M_ZVED_561!$A$13:$AE$179</definedName>
    <definedName name="Date">Z2M_ZVED_561!$B$4</definedName>
    <definedName name="Date1">Z2M_ZVED_561!$B$5</definedName>
    <definedName name="EXCEL_VER">14</definedName>
    <definedName name="PRINT_DATE">"19.10.2018 09:34:18"</definedName>
    <definedName name="PRINTER">"Eксель_Імпорт (XlRpt)  ДержКазначейство ЦА, Копичко Олександр"</definedName>
    <definedName name="REP_CREATOR">"1621-Denusenko.T"</definedName>
    <definedName name="SignB">Z2M_ZVED_561!$I$184</definedName>
    <definedName name="SignD">Z2M_ZVED_561!$I$181</definedName>
    <definedName name="_xlnm.Print_Titles" localSheetId="0">Z2M_ZVED_561!$12:$12</definedName>
    <definedName name="_xlnm.Print_Area" localSheetId="0">Z2M_ZVED_561!$B$1:$S$185</definedName>
  </definedNames>
  <calcPr calcId="144525" fullCalcOnLoad="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<sst xmlns="http://schemas.openxmlformats.org/spreadsheetml/2006/main" count="706" uniqueCount="366">
  <si>
    <t>ЗАТВЕРДЖЕНО
Наказ Міністерства фінансів України
від 17.01.2018 року №12</t>
  </si>
  <si>
    <t>Звіт про виконання місцевих бюджетів</t>
  </si>
  <si>
    <t>Періодичність: місячна</t>
  </si>
  <si>
    <t>Одиниця виміру: грн. коп.</t>
  </si>
  <si>
    <t xml:space="preserve">Зведена форма </t>
  </si>
  <si>
    <t>Форма № 2ммб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</si>
  <si>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</si>
  <si>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</si>
  <si>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</si>
  <si>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</si>
  <si>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</si>
  <si>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</si>
  <si>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</si>
  <si>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</si>
  <si>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</si>
  <si>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 </t>
  </si>
  <si>
    <t xml:space="preserve">виконаноза звітний період (рік) </t>
  </si>
  <si>
    <t>усього</t>
  </si>
  <si>
    <t>у тому числі за коштами на рахунках в установах банків****</t>
  </si>
  <si>
    <t>(підпис)</t>
  </si>
  <si>
    <t>(ініціали, прізвище)</t>
  </si>
  <si>
    <t xml:space="preserve">           </t>
  </si>
  <si>
    <t>Т.В.Денисенко</t>
  </si>
  <si>
    <t>Начальник відділу- головний  бухгалтер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</si>
  <si>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</si>
  <si>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</si>
  <si>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</si>
  <si>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</si>
  <si>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</si>
  <si>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</si>
  <si>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</si>
  <si>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</si>
  <si>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</si>
  <si>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</si>
  <si>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</si>
  <si>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</si>
  <si>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</si>
  <si>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</si>
  <si>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</si>
  <si>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</si>
  <si>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</si>
  <si>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Неподаткові надходження</t>
  </si>
  <si>
    <t>20000000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</si>
  <si>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</si>
  <si>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</si>
  <si>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</si>
  <si>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</si>
  <si>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</si>
  <si>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</si>
  <si>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</si>
  <si>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</si>
  <si>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</si>
  <si>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</si>
  <si>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</si>
  <si>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</si>
  <si>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</si>
  <si>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</si>
  <si>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</si>
  <si>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</si>
  <si>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</si>
  <si>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Надходження коштів з рахунків виборчих фондів  </t>
  </si>
  <si>
    <t>24060600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</si>
  <si>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</si>
  <si>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</si>
  <si>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</si>
  <si>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</si>
  <si>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</si>
  <si>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</si>
  <si>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</si>
  <si>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</si>
  <si>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</si>
  <si>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</si>
  <si>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</si>
  <si>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</si>
  <si>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</si>
  <si>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</si>
  <si>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</si>
  <si>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</si>
  <si>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</si>
  <si>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</si>
  <si>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</si>
  <si>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</si>
  <si>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</si>
  <si>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</si>
  <si>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</si>
  <si>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</si>
  <si>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</si>
  <si>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</si>
  <si>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</si>
  <si>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</si>
  <si>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</si>
  <si>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</si>
  <si>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</si>
  <si>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</si>
  <si>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</si>
  <si>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</si>
  <si>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</si>
  <si>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</si>
  <si>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</si>
  <si>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</si>
  <si>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</si>
  <si>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</si>
  <si>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</si>
  <si>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</si>
  <si>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</si>
  <si>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</si>
  <si>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</si>
  <si>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</si>
  <si>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</si>
  <si>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</si>
  <si>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</si>
  <si>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</si>
  <si>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</si>
  <si>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</si>
  <si>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</si>
  <si>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41053500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</si>
  <si>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</si>
  <si>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</si>
  <si>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</si>
  <si>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</si>
  <si>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</si>
  <si>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</si>
  <si>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</si>
  <si>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</si>
  <si>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</si>
  <si>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</si>
  <si>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</si>
  <si>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</si>
  <si>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</si>
  <si>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</si>
  <si>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</si>
  <si>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</si>
  <si>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</si>
  <si>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</si>
  <si>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</si>
  <si>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</si>
  <si>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</si>
  <si>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</si>
  <si>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</si>
  <si>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</si>
  <si>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</si>
  <si>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</si>
  <si>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</si>
  <si>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</si>
  <si>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</si>
  <si>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</si>
  <si>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</si>
  <si>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</si>
  <si>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</si>
  <si>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</si>
  <si>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</si>
  <si>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</si>
  <si>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</si>
  <si>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</si>
  <si>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</si>
  <si>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</si>
  <si>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</si>
  <si>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</si>
  <si>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здоров’я</t>
  </si>
  <si>
    <t>2140</t>
  </si>
  <si>
    <t>Відшкодування вартості лікарських засобів для лікування окремих захворювань</t>
  </si>
  <si>
    <t>0763</t>
  </si>
  <si>
    <t>2146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</si>
  <si>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</si>
  <si>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</si>
  <si>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</si>
  <si>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</si>
  <si>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</si>
  <si>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</si>
  <si>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</si>
  <si>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</si>
  <si>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</si>
  <si>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</si>
  <si>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</si>
  <si>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</si>
  <si>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</si>
  <si>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</si>
  <si>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</si>
  <si>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</si>
  <si>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</si>
  <si>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</si>
  <si>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</si>
  <si>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</si>
  <si>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</si>
  <si>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1070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</si>
  <si>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</si>
  <si>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</si>
  <si>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</si>
  <si>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</si>
  <si>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</si>
  <si>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</si>
  <si>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</si>
  <si>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</si>
  <si>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</si>
  <si>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</si>
  <si>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</si>
  <si>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</si>
  <si>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</si>
  <si>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</si>
  <si>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</si>
  <si>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</si>
  <si>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</si>
  <si>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</si>
  <si>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</si>
  <si>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</si>
  <si>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</si>
  <si>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</si>
  <si>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Пільгове медичне обслуговування осіб, які постраждали внаслідок Чорнобильської катастрофи</t>
  </si>
  <si>
    <t>3050</t>
  </si>
  <si>
    <t>Оздоровлення громадян, які постраждали внаслідок Чорнобильської катастрофи</t>
  </si>
  <si>
    <t>3060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</si>
  <si>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</t>
  </si>
  <si>
    <t>3080</t>
  </si>
  <si>
    <t>Надання державної соціальної допомоги особам з інвалідністю з дитинства та дітям з інвалідністю</t>
  </si>
  <si>
    <t>1010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</si>
  <si>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</si>
  <si>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</si>
  <si>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</si>
  <si>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</si>
  <si>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</si>
  <si>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</si>
  <si>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</si>
  <si>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</si>
  <si>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</si>
  <si>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</si>
  <si>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</si>
  <si>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</si>
  <si>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</si>
  <si>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</si>
  <si>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</si>
  <si>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</si>
  <si>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</si>
  <si>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</si>
  <si>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</si>
  <si>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</si>
  <si>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</si>
  <si>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</si>
  <si>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</si>
  <si>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</si>
  <si>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</si>
  <si>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Встановлення телефонів особам з інвалідністю I і II груп</t>
  </si>
  <si>
    <t>3172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</si>
  <si>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</si>
  <si>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</si>
  <si>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</si>
  <si>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</si>
  <si>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</si>
  <si>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</si>
  <si>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</si>
  <si>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</si>
  <si>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</si>
  <si>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</si>
  <si>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</si>
  <si>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</si>
  <si>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</si>
  <si>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</si>
  <si>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</si>
  <si>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</si>
  <si>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</si>
  <si>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</si>
  <si>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</si>
  <si>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</si>
  <si>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</si>
  <si>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Фiзична культура i спорт</t>
  </si>
  <si>
    <t>5000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</si>
  <si>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</si>
  <si>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</si>
  <si>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</si>
  <si>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0810</t>
  </si>
  <si>
    <t>5031</t>
  </si>
  <si>
    <t>Підтримка і розвиток спортивної інфраструктури</t>
  </si>
  <si>
    <t>5040</t>
  </si>
  <si>
    <t>Фінансова підтримка спортивних споруд, які належать громадським організаціям фізкультурно-спортивної спрямованості</t>
  </si>
  <si>
    <t>5042</t>
  </si>
  <si>
    <t>Економічна діяльність</t>
  </si>
  <si>
    <t>7000</t>
  </si>
  <si>
    <t>Сільське, лісове, рибне господарство та мисливство</t>
  </si>
  <si>
    <t>7100</t>
  </si>
  <si>
    <t>Інші заходи у сфері сільського господарства</t>
  </si>
  <si>
    <t>0421</t>
  </si>
  <si>
    <t>7140</t>
  </si>
  <si>
    <t>Інша діяльність</t>
  </si>
  <si>
    <t>8000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</si>
  <si>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</si>
  <si>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</si>
  <si>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</si>
  <si>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</si>
  <si>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Реверсна дотація</t>
  </si>
  <si>
    <t>9110</t>
  </si>
  <si>
    <t>Усього видатків з трансфертами, що передаються до державного бюджету</t>
  </si>
  <si>
    <t>900202</t>
  </si>
  <si>
    <t>Дотації з місцевого бюджету іншим бюджетам</t>
  </si>
  <si>
    <t>9100</t>
  </si>
  <si>
    <t>Інші дотації з місцевого бюджету</t>
  </si>
  <si>
    <t>9150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</si>
  <si>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</si>
  <si>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</si>
  <si>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</si>
  <si>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</si>
  <si>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</si>
  <si>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</si>
  <si>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</si>
  <si>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</si>
  <si>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9730</t>
  </si>
  <si>
    <t>9770</t>
  </si>
  <si>
    <t>900203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</si>
  <si>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</si>
  <si>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</si>
  <si>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</si>
  <si>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</si>
  <si>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Надання кредиту</t>
  </si>
  <si>
    <t>8831</t>
  </si>
  <si>
    <t>Повернення кредиту</t>
  </si>
  <si>
    <t>8832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</si>
  <si>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</si>
  <si>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</si>
  <si>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</si>
  <si>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</si>
  <si>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</si>
  <si>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</si>
  <si>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</si>
  <si>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</si>
  <si>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</si>
  <si>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</si>
  <si>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</si>
  <si>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</si>
  <si>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</si>
  <si>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</si>
  <si>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</si>
  <si>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</si>
  <si>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</si>
  <si>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</si>
  <si>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</si>
  <si>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</si>
  <si>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</si>
  <si>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</si>
  <si>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</si>
  <si>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</si>
  <si>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</si>
  <si>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</si>
  <si>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</si>
  <si>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</si>
  <si>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</si>
  <si>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</si>
  <si>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</si>
  <si>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</si>
  <si>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</si>
  <si>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</si>
  <si>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</si>
  <si>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</si>
  <si>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</si>
  <si>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</si>
  <si>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</si>
  <si>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</si>
  <si>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</si>
  <si>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</si>
  <si>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</si>
  <si>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</si>
  <si>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</si>
  <si>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</si>
  <si>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</si>
  <si>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</si>
  <si>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за   січень - вересень 2018 pоку</t>
  </si>
  <si>
    <t>Семенівський  районний  бюджет</t>
  </si>
  <si>
    <t>Заступник  начальника-  начальник  відділу</t>
  </si>
  <si>
    <t>В.М.Дітковська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</si>
</sst>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;[Red]#,##0"/>
    <numFmt numFmtId="173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 applyBorder="1"/>
    <xf numFmtId="49" fontId="1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 applyProtection="1">
      <alignment horizontal="right" vertical="top"/>
    </xf>
    <xf numFmtId="4" fontId="1" fillId="0" borderId="7" xfId="0" applyNumberFormat="1" applyFont="1" applyFill="1" applyBorder="1" applyAlignment="1" applyProtection="1">
      <alignment horizontal="right" vertical="top"/>
    </xf>
    <xf numFmtId="4" fontId="1" fillId="0" borderId="11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7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3225800</xdr:colOff>
      <xdr:row>178</xdr:row>
      <xdr:rowOff>171450</xdr:rowOff>
    </xdr:from>
    <xdr:to>
      <xdr:col>2</xdr:col>
      <xdr:colOff>330200</xdr:colOff>
      <xdr:row>179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84550" y="4203700"/>
          <a:ext cx="749300" cy="44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3225800</xdr:colOff>
      <xdr:row>178</xdr:row>
      <xdr:rowOff>171450</xdr:rowOff>
    </xdr:from>
    <xdr:to>
      <xdr:col>2</xdr:col>
      <xdr:colOff>330200</xdr:colOff>
      <xdr:row>179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384550" y="4203700"/>
          <a:ext cx="749300" cy="44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3225800</xdr:colOff>
      <xdr:row>178</xdr:row>
      <xdr:rowOff>171450</xdr:rowOff>
    </xdr:from>
    <xdr:to>
      <xdr:col>2</xdr:col>
      <xdr:colOff>330200</xdr:colOff>
      <xdr:row>179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384550" y="4203700"/>
          <a:ext cx="749300" cy="44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3225800</xdr:colOff>
      <xdr:row>178</xdr:row>
      <xdr:rowOff>171450</xdr:rowOff>
    </xdr:from>
    <xdr:to>
      <xdr:col>2</xdr:col>
      <xdr:colOff>330200</xdr:colOff>
      <xdr:row>179</xdr:row>
      <xdr:rowOff>19050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384550" y="4203700"/>
          <a:ext cx="749300" cy="44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5"/>
  <sheetViews>
    <sheetView tabSelected="1" topLeftCell="B155" zoomScale="60" zoomScaleNormal="60" zoomScaleSheetLayoutView="55" workbookViewId="0">
      <selection activeCell="G186" sqref="G186"/>
    </sheetView>
  </sheetViews>
  <sheetFormatPr defaultRowHeight="13" x14ac:dyDescent="0.3"/>
  <cols>
    <col min="1" max="1" width="2.26953125" style="1" customWidth="1"/>
    <col min="2" max="2" width="52.1796875" style="1" customWidth="1"/>
    <col min="3" max="3" width="11.7265625" style="2" customWidth="1"/>
    <col min="4" max="4" width="6.1796875" style="2" customWidth="1"/>
    <col min="5" max="5" width="15" style="2" customWidth="1"/>
    <col min="6" max="6" width="18.1796875" style="1" customWidth="1"/>
    <col min="7" max="7" width="19.26953125" style="1" customWidth="1"/>
    <col min="8" max="8" width="18.81640625" style="1" customWidth="1"/>
    <col min="9" max="9" width="19.26953125" style="1" customWidth="1"/>
    <col min="10" max="10" width="18.81640625" style="1" customWidth="1"/>
    <col min="11" max="11" width="19.26953125" style="1" customWidth="1"/>
    <col min="12" max="12" width="18.81640625" style="1" customWidth="1"/>
    <col min="13" max="13" width="19.54296875" style="1" customWidth="1"/>
    <col min="14" max="14" width="14.54296875" style="1" customWidth="1"/>
    <col min="15" max="15" width="19.54296875" style="1" customWidth="1"/>
    <col min="16" max="16" width="18.81640625" style="1" customWidth="1"/>
    <col min="17" max="17" width="18.1796875" style="1" customWidth="1"/>
    <col min="18" max="18" width="19.453125" style="1" customWidth="1"/>
    <col min="19" max="19" width="16.1796875" style="1" customWidth="1"/>
  </cols>
  <sheetData>
    <row r="1" spans="1:19" ht="18" x14ac:dyDescent="0.3">
      <c r="B1" s="3"/>
      <c r="C1" s="4"/>
      <c r="D1" s="4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60"/>
      <c r="R1" s="60"/>
      <c r="S1" s="5"/>
    </row>
    <row r="2" spans="1:19" ht="71.25" customHeight="1" x14ac:dyDescent="0.35">
      <c r="B2" s="6"/>
      <c r="C2" s="7"/>
      <c r="D2" s="7"/>
      <c r="E2" s="7"/>
      <c r="F2" s="6"/>
      <c r="G2" s="6"/>
      <c r="H2" s="6"/>
      <c r="I2" s="6"/>
      <c r="J2" s="3"/>
      <c r="K2" s="8"/>
      <c r="L2" s="8"/>
      <c r="M2" s="8"/>
      <c r="N2" s="8"/>
      <c r="O2" s="8"/>
      <c r="P2" s="5"/>
      <c r="Q2" s="61" t="s">
        <v>0</v>
      </c>
      <c r="R2" s="61"/>
      <c r="S2" s="61"/>
    </row>
    <row r="3" spans="1:19" ht="23.25" customHeight="1" x14ac:dyDescent="0.3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5.5" x14ac:dyDescent="0.3">
      <c r="B4" s="63" t="s">
        <v>362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8" x14ac:dyDescent="0.3">
      <c r="B5" s="53" t="s">
        <v>363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x14ac:dyDescent="0.3">
      <c r="B6" s="9" t="s">
        <v>2</v>
      </c>
      <c r="C6" s="10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3">
      <c r="B7" s="9" t="s">
        <v>3</v>
      </c>
      <c r="C7" s="10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7.5" x14ac:dyDescent="0.3">
      <c r="B8" s="13" t="s">
        <v>4</v>
      </c>
      <c r="C8" s="14"/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5"/>
      <c r="P8" s="15"/>
      <c r="Q8" s="54" t="s">
        <v>5</v>
      </c>
      <c r="R8" s="54"/>
      <c r="S8" s="54"/>
    </row>
    <row r="9" spans="1:19" ht="17.5" customHeight="1" x14ac:dyDescent="0.3">
      <c r="B9" s="55" t="s">
        <v>6</v>
      </c>
      <c r="C9" s="56" t="s">
        <v>7</v>
      </c>
      <c r="D9" s="56"/>
      <c r="E9" s="56"/>
      <c r="F9" s="57" t="s">
        <v>8</v>
      </c>
      <c r="G9" s="57"/>
      <c r="H9" s="57"/>
      <c r="I9" s="57"/>
      <c r="J9" s="58" t="s">
        <v>9</v>
      </c>
      <c r="K9" s="58"/>
      <c r="L9" s="58"/>
      <c r="M9" s="58"/>
      <c r="N9" s="58"/>
      <c r="O9" s="59" t="s">
        <v>10</v>
      </c>
      <c r="P9" s="59"/>
      <c r="Q9" s="59"/>
      <c r="R9" s="59"/>
      <c r="S9" s="59"/>
    </row>
    <row r="10" spans="1:19" ht="21.25" customHeight="1" x14ac:dyDescent="0.3">
      <c r="B10" s="55"/>
      <c r="C10" s="56"/>
      <c r="D10" s="56"/>
      <c r="E10" s="56"/>
      <c r="F10" s="51" t="s">
        <v>11</v>
      </c>
      <c r="G10" s="51" t="s">
        <v>12</v>
      </c>
      <c r="H10" s="51" t="s">
        <v>13</v>
      </c>
      <c r="I10" s="52" t="s">
        <v>14</v>
      </c>
      <c r="J10" s="51" t="s">
        <v>11</v>
      </c>
      <c r="K10" s="51" t="s">
        <v>12</v>
      </c>
      <c r="L10" s="51" t="s">
        <v>13</v>
      </c>
      <c r="M10" s="50" t="s">
        <v>15</v>
      </c>
      <c r="N10" s="50"/>
      <c r="O10" s="51" t="s">
        <v>11</v>
      </c>
      <c r="P10" s="51" t="s">
        <v>12</v>
      </c>
      <c r="Q10" s="51" t="s">
        <v>13</v>
      </c>
      <c r="R10" s="48" t="s">
        <v>16</v>
      </c>
      <c r="S10" s="48"/>
    </row>
    <row r="11" spans="1:19" ht="76.150000000000006" customHeight="1" x14ac:dyDescent="0.3">
      <c r="B11" s="55"/>
      <c r="C11" s="56"/>
      <c r="D11" s="56"/>
      <c r="E11" s="56"/>
      <c r="F11" s="51"/>
      <c r="G11" s="51"/>
      <c r="H11" s="51"/>
      <c r="I11" s="52"/>
      <c r="J11" s="51"/>
      <c r="K11" s="51"/>
      <c r="L11" s="51"/>
      <c r="M11" s="16" t="s">
        <v>17</v>
      </c>
      <c r="N11" s="17" t="s">
        <v>18</v>
      </c>
      <c r="O11" s="51"/>
      <c r="P11" s="51"/>
      <c r="Q11" s="51"/>
      <c r="R11" s="16" t="s">
        <v>17</v>
      </c>
      <c r="S11" s="17" t="s">
        <v>18</v>
      </c>
    </row>
    <row r="12" spans="1:19" ht="14" x14ac:dyDescent="0.3">
      <c r="B12" s="18">
        <v>1</v>
      </c>
      <c r="C12" s="49">
        <v>2</v>
      </c>
      <c r="D12" s="49"/>
      <c r="E12" s="49"/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19">
        <v>15</v>
      </c>
      <c r="S12" s="20">
        <v>16</v>
      </c>
    </row>
    <row r="13" spans="1:19" ht="15.5" x14ac:dyDescent="0.3">
      <c r="A13" s="1">
        <v>1</v>
      </c>
      <c r="B13" s="21" t="s">
        <v>24</v>
      </c>
      <c r="C13" s="22" t="s">
        <v>25</v>
      </c>
      <c r="D13" s="23" t="s">
        <v>25</v>
      </c>
      <c r="E13" s="24" t="s">
        <v>26</v>
      </c>
      <c r="F13" s="25">
        <v>28915090</v>
      </c>
      <c r="G13" s="25">
        <v>28915090</v>
      </c>
      <c r="H13" s="25">
        <v>0</v>
      </c>
      <c r="I13" s="25">
        <v>19073396.41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28915090</v>
      </c>
      <c r="P13" s="25">
        <v>28915090</v>
      </c>
      <c r="Q13" s="25">
        <v>0</v>
      </c>
      <c r="R13" s="26">
        <v>19073396.41</v>
      </c>
      <c r="S13" s="27">
        <v>0</v>
      </c>
    </row>
    <row r="14" spans="1:19" ht="31" x14ac:dyDescent="0.3">
      <c r="A14" s="1">
        <f t="shared" ref="A14:A77" si="0">A13+1</f>
        <v>2</v>
      </c>
      <c r="B14" s="21" t="s">
        <v>27</v>
      </c>
      <c r="C14" s="22" t="s">
        <v>25</v>
      </c>
      <c r="D14" s="23" t="s">
        <v>25</v>
      </c>
      <c r="E14" s="24" t="s">
        <v>28</v>
      </c>
      <c r="F14" s="25">
        <v>28915090</v>
      </c>
      <c r="G14" s="25">
        <v>28915090</v>
      </c>
      <c r="H14" s="25">
        <v>0</v>
      </c>
      <c r="I14" s="25">
        <v>19073396.41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28915090</v>
      </c>
      <c r="P14" s="25">
        <v>28915090</v>
      </c>
      <c r="Q14" s="25">
        <v>0</v>
      </c>
      <c r="R14" s="26">
        <v>19073396.41</v>
      </c>
      <c r="S14" s="27">
        <v>0</v>
      </c>
    </row>
    <row r="15" spans="1:19" ht="36.25" customHeight="1" x14ac:dyDescent="0.3">
      <c r="A15" s="1">
        <f t="shared" si="0"/>
        <v>3</v>
      </c>
      <c r="B15" s="21" t="s">
        <v>29</v>
      </c>
      <c r="C15" s="22" t="s">
        <v>25</v>
      </c>
      <c r="D15" s="23" t="s">
        <v>25</v>
      </c>
      <c r="E15" s="24" t="s">
        <v>30</v>
      </c>
      <c r="F15" s="25">
        <v>28915090</v>
      </c>
      <c r="G15" s="25">
        <v>28915090</v>
      </c>
      <c r="H15" s="25">
        <v>0</v>
      </c>
      <c r="I15" s="25">
        <v>19070822.41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28915090</v>
      </c>
      <c r="P15" s="25">
        <v>28915090</v>
      </c>
      <c r="Q15" s="25">
        <v>0</v>
      </c>
      <c r="R15" s="26">
        <v>19070822.41</v>
      </c>
      <c r="S15" s="27">
        <v>0</v>
      </c>
    </row>
    <row r="16" spans="1:19" ht="46.5" x14ac:dyDescent="0.3">
      <c r="A16" s="1">
        <f t="shared" si="0"/>
        <v>4</v>
      </c>
      <c r="B16" s="21" t="s">
        <v>31</v>
      </c>
      <c r="C16" s="22" t="s">
        <v>25</v>
      </c>
      <c r="D16" s="23" t="s">
        <v>25</v>
      </c>
      <c r="E16" s="24" t="s">
        <v>32</v>
      </c>
      <c r="F16" s="25">
        <v>14702062</v>
      </c>
      <c r="G16" s="25">
        <v>14702062</v>
      </c>
      <c r="H16" s="25">
        <v>0</v>
      </c>
      <c r="I16" s="25">
        <v>10447337.65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14702062</v>
      </c>
      <c r="P16" s="25">
        <v>14702062</v>
      </c>
      <c r="Q16" s="25">
        <v>0</v>
      </c>
      <c r="R16" s="26">
        <v>10447337.65</v>
      </c>
      <c r="S16" s="27">
        <v>0</v>
      </c>
    </row>
    <row r="17" spans="1:19" ht="46.5" x14ac:dyDescent="0.3">
      <c r="A17" s="1">
        <f t="shared" si="0"/>
        <v>5</v>
      </c>
      <c r="B17" s="21" t="s">
        <v>33</v>
      </c>
      <c r="C17" s="22" t="s">
        <v>25</v>
      </c>
      <c r="D17" s="23" t="s">
        <v>25</v>
      </c>
      <c r="E17" s="24" t="s">
        <v>34</v>
      </c>
      <c r="F17" s="25">
        <v>13756868</v>
      </c>
      <c r="G17" s="25">
        <v>13756868</v>
      </c>
      <c r="H17" s="25">
        <v>0</v>
      </c>
      <c r="I17" s="25">
        <v>8394566.6500000004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13756868</v>
      </c>
      <c r="P17" s="25">
        <v>13756868</v>
      </c>
      <c r="Q17" s="25">
        <v>0</v>
      </c>
      <c r="R17" s="26">
        <v>8394566.6500000004</v>
      </c>
      <c r="S17" s="27">
        <v>0</v>
      </c>
    </row>
    <row r="18" spans="1:19" ht="41.25" customHeight="1" x14ac:dyDescent="0.3">
      <c r="A18" s="1">
        <f t="shared" si="0"/>
        <v>6</v>
      </c>
      <c r="B18" s="21" t="s">
        <v>35</v>
      </c>
      <c r="C18" s="22" t="s">
        <v>25</v>
      </c>
      <c r="D18" s="23" t="s">
        <v>25</v>
      </c>
      <c r="E18" s="24" t="s">
        <v>36</v>
      </c>
      <c r="F18" s="25">
        <v>456160</v>
      </c>
      <c r="G18" s="25">
        <v>456160</v>
      </c>
      <c r="H18" s="25">
        <v>0</v>
      </c>
      <c r="I18" s="25">
        <v>228918.11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456160</v>
      </c>
      <c r="P18" s="25">
        <v>456160</v>
      </c>
      <c r="Q18" s="25">
        <v>0</v>
      </c>
      <c r="R18" s="26">
        <v>228918.11</v>
      </c>
      <c r="S18" s="27">
        <v>0</v>
      </c>
    </row>
    <row r="19" spans="1:19" ht="15.5" x14ac:dyDescent="0.3">
      <c r="A19" s="1">
        <f t="shared" si="0"/>
        <v>7</v>
      </c>
      <c r="B19" s="21" t="s">
        <v>37</v>
      </c>
      <c r="C19" s="22" t="s">
        <v>25</v>
      </c>
      <c r="D19" s="23" t="s">
        <v>25</v>
      </c>
      <c r="E19" s="24" t="s">
        <v>38</v>
      </c>
      <c r="F19" s="25">
        <v>0</v>
      </c>
      <c r="G19" s="25">
        <v>0</v>
      </c>
      <c r="H19" s="25">
        <v>0</v>
      </c>
      <c r="I19" s="25">
        <v>2574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6">
        <v>2574</v>
      </c>
      <c r="S19" s="27">
        <v>0</v>
      </c>
    </row>
    <row r="20" spans="1:19" ht="31" x14ac:dyDescent="0.3">
      <c r="A20" s="1">
        <f t="shared" si="0"/>
        <v>8</v>
      </c>
      <c r="B20" s="21" t="s">
        <v>39</v>
      </c>
      <c r="C20" s="22" t="s">
        <v>25</v>
      </c>
      <c r="D20" s="23" t="s">
        <v>25</v>
      </c>
      <c r="E20" s="24" t="s">
        <v>40</v>
      </c>
      <c r="F20" s="25">
        <v>0</v>
      </c>
      <c r="G20" s="25">
        <v>0</v>
      </c>
      <c r="H20" s="25">
        <v>0</v>
      </c>
      <c r="I20" s="25">
        <v>2574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6">
        <v>2574</v>
      </c>
      <c r="S20" s="27">
        <v>0</v>
      </c>
    </row>
    <row r="21" spans="1:19" ht="15.5" x14ac:dyDescent="0.3">
      <c r="A21" s="1">
        <f t="shared" si="0"/>
        <v>9</v>
      </c>
      <c r="B21" s="21" t="s">
        <v>41</v>
      </c>
      <c r="C21" s="22" t="s">
        <v>25</v>
      </c>
      <c r="D21" s="23" t="s">
        <v>25</v>
      </c>
      <c r="E21" s="24" t="s">
        <v>42</v>
      </c>
      <c r="F21" s="25">
        <v>196000</v>
      </c>
      <c r="G21" s="25">
        <v>196000</v>
      </c>
      <c r="H21" s="25">
        <v>0</v>
      </c>
      <c r="I21" s="25">
        <v>91185.7</v>
      </c>
      <c r="J21" s="25">
        <v>615411</v>
      </c>
      <c r="K21" s="25">
        <v>615411</v>
      </c>
      <c r="L21" s="25">
        <v>1761086.92</v>
      </c>
      <c r="M21" s="25">
        <v>1700031.8</v>
      </c>
      <c r="N21" s="25">
        <v>0</v>
      </c>
      <c r="O21" s="25">
        <v>811411</v>
      </c>
      <c r="P21" s="25">
        <v>811411</v>
      </c>
      <c r="Q21" s="25">
        <v>1761086.92</v>
      </c>
      <c r="R21" s="26">
        <v>1791217.5</v>
      </c>
      <c r="S21" s="27">
        <v>0</v>
      </c>
    </row>
    <row r="22" spans="1:19" ht="31" x14ac:dyDescent="0.3">
      <c r="A22" s="1">
        <f t="shared" si="0"/>
        <v>10</v>
      </c>
      <c r="B22" s="21" t="s">
        <v>43</v>
      </c>
      <c r="C22" s="22" t="s">
        <v>25</v>
      </c>
      <c r="D22" s="23" t="s">
        <v>25</v>
      </c>
      <c r="E22" s="24" t="s">
        <v>44</v>
      </c>
      <c r="F22" s="25">
        <v>188000</v>
      </c>
      <c r="G22" s="25">
        <v>188000</v>
      </c>
      <c r="H22" s="25">
        <v>0</v>
      </c>
      <c r="I22" s="25">
        <v>65971.960000000006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188000</v>
      </c>
      <c r="P22" s="25">
        <v>188000</v>
      </c>
      <c r="Q22" s="25">
        <v>0</v>
      </c>
      <c r="R22" s="26">
        <v>65971.960000000006</v>
      </c>
      <c r="S22" s="27">
        <v>0</v>
      </c>
    </row>
    <row r="23" spans="1:19" ht="15.5" x14ac:dyDescent="0.3">
      <c r="A23" s="1">
        <f t="shared" si="0"/>
        <v>11</v>
      </c>
      <c r="B23" s="21" t="s">
        <v>45</v>
      </c>
      <c r="C23" s="22" t="s">
        <v>25</v>
      </c>
      <c r="D23" s="23" t="s">
        <v>25</v>
      </c>
      <c r="E23" s="24" t="s">
        <v>46</v>
      </c>
      <c r="F23" s="25">
        <v>88000</v>
      </c>
      <c r="G23" s="25">
        <v>88000</v>
      </c>
      <c r="H23" s="25">
        <v>0</v>
      </c>
      <c r="I23" s="25">
        <v>30386.3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88000</v>
      </c>
      <c r="P23" s="25">
        <v>88000</v>
      </c>
      <c r="Q23" s="25">
        <v>0</v>
      </c>
      <c r="R23" s="26">
        <v>30386.3</v>
      </c>
      <c r="S23" s="27">
        <v>0</v>
      </c>
    </row>
    <row r="24" spans="1:19" ht="46.5" x14ac:dyDescent="0.3">
      <c r="A24" s="1">
        <f t="shared" si="0"/>
        <v>12</v>
      </c>
      <c r="B24" s="21" t="s">
        <v>47</v>
      </c>
      <c r="C24" s="22" t="s">
        <v>25</v>
      </c>
      <c r="D24" s="23" t="s">
        <v>25</v>
      </c>
      <c r="E24" s="24" t="s">
        <v>48</v>
      </c>
      <c r="F24" s="25">
        <v>22900</v>
      </c>
      <c r="G24" s="25">
        <v>22900</v>
      </c>
      <c r="H24" s="25">
        <v>0</v>
      </c>
      <c r="I24" s="25">
        <v>29686.3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22900</v>
      </c>
      <c r="P24" s="25">
        <v>22900</v>
      </c>
      <c r="Q24" s="25">
        <v>0</v>
      </c>
      <c r="R24" s="26">
        <v>29686.3</v>
      </c>
      <c r="S24" s="27">
        <v>0</v>
      </c>
    </row>
    <row r="25" spans="1:19" ht="31" x14ac:dyDescent="0.3">
      <c r="A25" s="1">
        <f t="shared" si="0"/>
        <v>13</v>
      </c>
      <c r="B25" s="21" t="s">
        <v>49</v>
      </c>
      <c r="C25" s="22" t="s">
        <v>25</v>
      </c>
      <c r="D25" s="23" t="s">
        <v>25</v>
      </c>
      <c r="E25" s="24" t="s">
        <v>50</v>
      </c>
      <c r="F25" s="25">
        <v>65100</v>
      </c>
      <c r="G25" s="25">
        <v>65100</v>
      </c>
      <c r="H25" s="25">
        <v>0</v>
      </c>
      <c r="I25" s="25">
        <v>700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65100</v>
      </c>
      <c r="P25" s="25">
        <v>65100</v>
      </c>
      <c r="Q25" s="25">
        <v>0</v>
      </c>
      <c r="R25" s="26">
        <v>700</v>
      </c>
      <c r="S25" s="27">
        <v>0</v>
      </c>
    </row>
    <row r="26" spans="1:19" ht="46.5" x14ac:dyDescent="0.3">
      <c r="A26" s="1">
        <f t="shared" si="0"/>
        <v>14</v>
      </c>
      <c r="B26" s="21" t="s">
        <v>51</v>
      </c>
      <c r="C26" s="22" t="s">
        <v>25</v>
      </c>
      <c r="D26" s="23" t="s">
        <v>25</v>
      </c>
      <c r="E26" s="24" t="s">
        <v>52</v>
      </c>
      <c r="F26" s="25">
        <v>100000</v>
      </c>
      <c r="G26" s="25">
        <v>100000</v>
      </c>
      <c r="H26" s="25">
        <v>0</v>
      </c>
      <c r="I26" s="25">
        <v>35585.660000000003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100000</v>
      </c>
      <c r="P26" s="25">
        <v>100000</v>
      </c>
      <c r="Q26" s="25">
        <v>0</v>
      </c>
      <c r="R26" s="26">
        <v>35585.660000000003</v>
      </c>
      <c r="S26" s="27">
        <v>0</v>
      </c>
    </row>
    <row r="27" spans="1:19" ht="46.5" x14ac:dyDescent="0.3">
      <c r="A27" s="1">
        <f t="shared" si="0"/>
        <v>15</v>
      </c>
      <c r="B27" s="21" t="s">
        <v>53</v>
      </c>
      <c r="C27" s="22" t="s">
        <v>25</v>
      </c>
      <c r="D27" s="23" t="s">
        <v>25</v>
      </c>
      <c r="E27" s="24" t="s">
        <v>54</v>
      </c>
      <c r="F27" s="25">
        <v>100000</v>
      </c>
      <c r="G27" s="25">
        <v>100000</v>
      </c>
      <c r="H27" s="25">
        <v>0</v>
      </c>
      <c r="I27" s="25">
        <v>35585.660000000003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100000</v>
      </c>
      <c r="P27" s="25">
        <v>100000</v>
      </c>
      <c r="Q27" s="25">
        <v>0</v>
      </c>
      <c r="R27" s="26">
        <v>35585.660000000003</v>
      </c>
      <c r="S27" s="27">
        <v>0</v>
      </c>
    </row>
    <row r="28" spans="1:19" ht="15.5" x14ac:dyDescent="0.3">
      <c r="A28" s="1">
        <f t="shared" si="0"/>
        <v>16</v>
      </c>
      <c r="B28" s="21" t="s">
        <v>55</v>
      </c>
      <c r="C28" s="22" t="s">
        <v>25</v>
      </c>
      <c r="D28" s="23" t="s">
        <v>25</v>
      </c>
      <c r="E28" s="24" t="s">
        <v>56</v>
      </c>
      <c r="F28" s="25">
        <v>8000</v>
      </c>
      <c r="G28" s="25">
        <v>8000</v>
      </c>
      <c r="H28" s="25">
        <v>0</v>
      </c>
      <c r="I28" s="25">
        <v>25213.74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8000</v>
      </c>
      <c r="P28" s="25">
        <v>8000</v>
      </c>
      <c r="Q28" s="25">
        <v>0</v>
      </c>
      <c r="R28" s="26">
        <v>25213.74</v>
      </c>
      <c r="S28" s="27">
        <v>0</v>
      </c>
    </row>
    <row r="29" spans="1:19" ht="15.5" x14ac:dyDescent="0.3">
      <c r="A29" s="1">
        <f t="shared" si="0"/>
        <v>17</v>
      </c>
      <c r="B29" s="21" t="s">
        <v>57</v>
      </c>
      <c r="C29" s="22" t="s">
        <v>25</v>
      </c>
      <c r="D29" s="23" t="s">
        <v>25</v>
      </c>
      <c r="E29" s="24" t="s">
        <v>58</v>
      </c>
      <c r="F29" s="25">
        <v>8000</v>
      </c>
      <c r="G29" s="25">
        <v>8000</v>
      </c>
      <c r="H29" s="25">
        <v>0</v>
      </c>
      <c r="I29" s="25">
        <v>25213.74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8000</v>
      </c>
      <c r="P29" s="25">
        <v>8000</v>
      </c>
      <c r="Q29" s="25">
        <v>0</v>
      </c>
      <c r="R29" s="26">
        <v>25213.74</v>
      </c>
      <c r="S29" s="27">
        <v>0</v>
      </c>
    </row>
    <row r="30" spans="1:19" ht="15.5" x14ac:dyDescent="0.3">
      <c r="A30" s="1">
        <f t="shared" si="0"/>
        <v>18</v>
      </c>
      <c r="B30" s="21" t="s">
        <v>57</v>
      </c>
      <c r="C30" s="22" t="s">
        <v>25</v>
      </c>
      <c r="D30" s="23" t="s">
        <v>25</v>
      </c>
      <c r="E30" s="24" t="s">
        <v>59</v>
      </c>
      <c r="F30" s="25">
        <v>8000</v>
      </c>
      <c r="G30" s="25">
        <v>8000</v>
      </c>
      <c r="H30" s="25">
        <v>0</v>
      </c>
      <c r="I30" s="25">
        <v>24013.74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8000</v>
      </c>
      <c r="P30" s="25">
        <v>8000</v>
      </c>
      <c r="Q30" s="25">
        <v>0</v>
      </c>
      <c r="R30" s="26">
        <v>24013.74</v>
      </c>
      <c r="S30" s="27">
        <v>0</v>
      </c>
    </row>
    <row r="31" spans="1:19" ht="15.5" x14ac:dyDescent="0.3">
      <c r="A31" s="1">
        <f t="shared" si="0"/>
        <v>19</v>
      </c>
      <c r="B31" s="21" t="s">
        <v>60</v>
      </c>
      <c r="C31" s="22" t="s">
        <v>25</v>
      </c>
      <c r="D31" s="23" t="s">
        <v>25</v>
      </c>
      <c r="E31" s="24" t="s">
        <v>61</v>
      </c>
      <c r="F31" s="25">
        <v>0</v>
      </c>
      <c r="G31" s="25">
        <v>0</v>
      </c>
      <c r="H31" s="25">
        <v>0</v>
      </c>
      <c r="I31" s="25">
        <v>1200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6">
        <v>1200</v>
      </c>
      <c r="S31" s="27">
        <v>0</v>
      </c>
    </row>
    <row r="32" spans="1:19" ht="15.5" x14ac:dyDescent="0.3">
      <c r="A32" s="1">
        <f t="shared" si="0"/>
        <v>20</v>
      </c>
      <c r="B32" s="21" t="s">
        <v>62</v>
      </c>
      <c r="C32" s="22" t="s">
        <v>25</v>
      </c>
      <c r="D32" s="23" t="s">
        <v>25</v>
      </c>
      <c r="E32" s="24" t="s">
        <v>63</v>
      </c>
      <c r="F32" s="25">
        <v>0</v>
      </c>
      <c r="G32" s="25">
        <v>0</v>
      </c>
      <c r="H32" s="25">
        <v>0</v>
      </c>
      <c r="I32" s="25">
        <v>0</v>
      </c>
      <c r="J32" s="25">
        <v>615411</v>
      </c>
      <c r="K32" s="25">
        <v>615411</v>
      </c>
      <c r="L32" s="25">
        <v>1761086.92</v>
      </c>
      <c r="M32" s="25">
        <v>1700031.8</v>
      </c>
      <c r="N32" s="25">
        <v>0</v>
      </c>
      <c r="O32" s="25">
        <v>615411</v>
      </c>
      <c r="P32" s="25">
        <v>615411</v>
      </c>
      <c r="Q32" s="25">
        <v>1761086.92</v>
      </c>
      <c r="R32" s="26">
        <v>1700031.8</v>
      </c>
      <c r="S32" s="27">
        <v>0</v>
      </c>
    </row>
    <row r="33" spans="1:19" ht="31" x14ac:dyDescent="0.3">
      <c r="A33" s="1">
        <f t="shared" si="0"/>
        <v>21</v>
      </c>
      <c r="B33" s="21" t="s">
        <v>64</v>
      </c>
      <c r="C33" s="22" t="s">
        <v>25</v>
      </c>
      <c r="D33" s="23" t="s">
        <v>25</v>
      </c>
      <c r="E33" s="24" t="s">
        <v>65</v>
      </c>
      <c r="F33" s="25">
        <v>0</v>
      </c>
      <c r="G33" s="25">
        <v>0</v>
      </c>
      <c r="H33" s="25">
        <v>0</v>
      </c>
      <c r="I33" s="25">
        <v>0</v>
      </c>
      <c r="J33" s="25">
        <v>615411</v>
      </c>
      <c r="K33" s="25">
        <v>615411</v>
      </c>
      <c r="L33" s="25">
        <v>937296.51</v>
      </c>
      <c r="M33" s="25">
        <v>826941</v>
      </c>
      <c r="N33" s="25">
        <v>0</v>
      </c>
      <c r="O33" s="25">
        <v>615411</v>
      </c>
      <c r="P33" s="25">
        <v>615411</v>
      </c>
      <c r="Q33" s="25">
        <v>937296.51</v>
      </c>
      <c r="R33" s="26">
        <v>826941</v>
      </c>
      <c r="S33" s="27">
        <v>0</v>
      </c>
    </row>
    <row r="34" spans="1:19" ht="31" x14ac:dyDescent="0.3">
      <c r="A34" s="1">
        <f t="shared" si="0"/>
        <v>22</v>
      </c>
      <c r="B34" s="21" t="s">
        <v>66</v>
      </c>
      <c r="C34" s="22" t="s">
        <v>25</v>
      </c>
      <c r="D34" s="23" t="s">
        <v>25</v>
      </c>
      <c r="E34" s="24" t="s">
        <v>67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823790.41</v>
      </c>
      <c r="M34" s="25">
        <v>873090.8</v>
      </c>
      <c r="N34" s="25">
        <v>0</v>
      </c>
      <c r="O34" s="25">
        <v>0</v>
      </c>
      <c r="P34" s="25">
        <v>0</v>
      </c>
      <c r="Q34" s="25">
        <v>823790.41</v>
      </c>
      <c r="R34" s="26">
        <v>873090.8</v>
      </c>
      <c r="S34" s="27">
        <v>0</v>
      </c>
    </row>
    <row r="35" spans="1:19" ht="15.5" x14ac:dyDescent="0.3">
      <c r="A35" s="1">
        <f t="shared" si="0"/>
        <v>23</v>
      </c>
      <c r="B35" s="21" t="s">
        <v>68</v>
      </c>
      <c r="C35" s="22" t="s">
        <v>25</v>
      </c>
      <c r="D35" s="23" t="s">
        <v>25</v>
      </c>
      <c r="E35" s="24" t="s">
        <v>69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19918</v>
      </c>
      <c r="N35" s="25">
        <v>0</v>
      </c>
      <c r="O35" s="25">
        <v>0</v>
      </c>
      <c r="P35" s="25">
        <v>0</v>
      </c>
      <c r="Q35" s="25">
        <v>0</v>
      </c>
      <c r="R35" s="26">
        <v>19918</v>
      </c>
      <c r="S35" s="27">
        <v>0</v>
      </c>
    </row>
    <row r="36" spans="1:19" ht="15.5" x14ac:dyDescent="0.3">
      <c r="A36" s="1">
        <f t="shared" si="0"/>
        <v>24</v>
      </c>
      <c r="B36" s="21" t="s">
        <v>70</v>
      </c>
      <c r="C36" s="22" t="s">
        <v>25</v>
      </c>
      <c r="D36" s="23" t="s">
        <v>25</v>
      </c>
      <c r="E36" s="24" t="s">
        <v>71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19918</v>
      </c>
      <c r="N36" s="25">
        <v>0</v>
      </c>
      <c r="O36" s="25">
        <v>0</v>
      </c>
      <c r="P36" s="25">
        <v>0</v>
      </c>
      <c r="Q36" s="25">
        <v>0</v>
      </c>
      <c r="R36" s="26">
        <v>19918</v>
      </c>
      <c r="S36" s="27">
        <v>0</v>
      </c>
    </row>
    <row r="37" spans="1:19" ht="46.5" x14ac:dyDescent="0.3">
      <c r="A37" s="1">
        <f t="shared" si="0"/>
        <v>25</v>
      </c>
      <c r="B37" s="21" t="s">
        <v>72</v>
      </c>
      <c r="C37" s="22" t="s">
        <v>25</v>
      </c>
      <c r="D37" s="23" t="s">
        <v>25</v>
      </c>
      <c r="E37" s="24" t="s">
        <v>73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19918</v>
      </c>
      <c r="N37" s="25">
        <v>0</v>
      </c>
      <c r="O37" s="25">
        <v>0</v>
      </c>
      <c r="P37" s="25">
        <v>0</v>
      </c>
      <c r="Q37" s="25">
        <v>0</v>
      </c>
      <c r="R37" s="26">
        <v>19918</v>
      </c>
      <c r="S37" s="27">
        <v>0</v>
      </c>
    </row>
    <row r="38" spans="1:19" ht="31" x14ac:dyDescent="0.3">
      <c r="A38" s="1">
        <f t="shared" si="0"/>
        <v>26</v>
      </c>
      <c r="B38" s="21" t="s">
        <v>74</v>
      </c>
      <c r="C38" s="22" t="s">
        <v>25</v>
      </c>
      <c r="D38" s="23" t="s">
        <v>25</v>
      </c>
      <c r="E38" s="24" t="s">
        <v>75</v>
      </c>
      <c r="F38" s="25">
        <v>29111090</v>
      </c>
      <c r="G38" s="25">
        <v>29111090</v>
      </c>
      <c r="H38" s="25">
        <v>0</v>
      </c>
      <c r="I38" s="25">
        <v>19164582.109999999</v>
      </c>
      <c r="J38" s="25">
        <v>615411</v>
      </c>
      <c r="K38" s="25">
        <v>615411</v>
      </c>
      <c r="L38" s="25">
        <v>1761086.92</v>
      </c>
      <c r="M38" s="25">
        <v>1719949.8</v>
      </c>
      <c r="N38" s="25">
        <v>0</v>
      </c>
      <c r="O38" s="25">
        <v>29726501</v>
      </c>
      <c r="P38" s="25">
        <v>29726501</v>
      </c>
      <c r="Q38" s="25">
        <v>1761086.92</v>
      </c>
      <c r="R38" s="26">
        <v>20884531.91</v>
      </c>
      <c r="S38" s="27">
        <v>0</v>
      </c>
    </row>
    <row r="39" spans="1:19" ht="15.5" x14ac:dyDescent="0.3">
      <c r="A39" s="1">
        <f t="shared" si="0"/>
        <v>27</v>
      </c>
      <c r="B39" s="21" t="s">
        <v>76</v>
      </c>
      <c r="C39" s="22" t="s">
        <v>25</v>
      </c>
      <c r="D39" s="23" t="s">
        <v>25</v>
      </c>
      <c r="E39" s="24" t="s">
        <v>77</v>
      </c>
      <c r="F39" s="25">
        <v>32318800</v>
      </c>
      <c r="G39" s="25">
        <v>32318800</v>
      </c>
      <c r="H39" s="25">
        <v>0</v>
      </c>
      <c r="I39" s="25">
        <v>24860300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32318800</v>
      </c>
      <c r="P39" s="25">
        <v>32318800</v>
      </c>
      <c r="Q39" s="25">
        <v>0</v>
      </c>
      <c r="R39" s="26">
        <v>24860300</v>
      </c>
      <c r="S39" s="27">
        <v>0</v>
      </c>
    </row>
    <row r="40" spans="1:19" ht="15.5" x14ac:dyDescent="0.3">
      <c r="A40" s="1">
        <f t="shared" si="0"/>
        <v>28</v>
      </c>
      <c r="B40" s="21" t="s">
        <v>78</v>
      </c>
      <c r="C40" s="22" t="s">
        <v>25</v>
      </c>
      <c r="D40" s="23" t="s">
        <v>25</v>
      </c>
      <c r="E40" s="24" t="s">
        <v>79</v>
      </c>
      <c r="F40" s="25">
        <v>32318800</v>
      </c>
      <c r="G40" s="25">
        <v>32318800</v>
      </c>
      <c r="H40" s="25">
        <v>0</v>
      </c>
      <c r="I40" s="25">
        <v>24860300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32318800</v>
      </c>
      <c r="P40" s="25">
        <v>32318800</v>
      </c>
      <c r="Q40" s="25">
        <v>0</v>
      </c>
      <c r="R40" s="26">
        <v>24860300</v>
      </c>
      <c r="S40" s="27">
        <v>0</v>
      </c>
    </row>
    <row r="41" spans="1:19" ht="15.5" x14ac:dyDescent="0.3">
      <c r="A41" s="1">
        <f t="shared" si="0"/>
        <v>29</v>
      </c>
      <c r="B41" s="21" t="s">
        <v>80</v>
      </c>
      <c r="C41" s="22" t="s">
        <v>25</v>
      </c>
      <c r="D41" s="23" t="s">
        <v>25</v>
      </c>
      <c r="E41" s="24" t="s">
        <v>81</v>
      </c>
      <c r="F41" s="25">
        <v>32318800</v>
      </c>
      <c r="G41" s="25">
        <v>32318800</v>
      </c>
      <c r="H41" s="25">
        <v>0</v>
      </c>
      <c r="I41" s="25">
        <v>24860300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32318800</v>
      </c>
      <c r="P41" s="25">
        <v>32318800</v>
      </c>
      <c r="Q41" s="25">
        <v>0</v>
      </c>
      <c r="R41" s="26">
        <v>24860300</v>
      </c>
      <c r="S41" s="27">
        <v>0</v>
      </c>
    </row>
    <row r="42" spans="1:19" ht="31" x14ac:dyDescent="0.3">
      <c r="A42" s="1">
        <f t="shared" si="0"/>
        <v>30</v>
      </c>
      <c r="B42" s="21" t="s">
        <v>82</v>
      </c>
      <c r="C42" s="22" t="s">
        <v>25</v>
      </c>
      <c r="D42" s="23" t="s">
        <v>25</v>
      </c>
      <c r="E42" s="24" t="s">
        <v>83</v>
      </c>
      <c r="F42" s="25">
        <v>21769400</v>
      </c>
      <c r="G42" s="25">
        <v>21769400</v>
      </c>
      <c r="H42" s="25">
        <v>0</v>
      </c>
      <c r="I42" s="25">
        <v>16653700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21769400</v>
      </c>
      <c r="P42" s="25">
        <v>21769400</v>
      </c>
      <c r="Q42" s="25">
        <v>0</v>
      </c>
      <c r="R42" s="26">
        <v>16653700</v>
      </c>
      <c r="S42" s="27">
        <v>0</v>
      </c>
    </row>
    <row r="43" spans="1:19" ht="31" x14ac:dyDescent="0.3">
      <c r="A43" s="1">
        <f t="shared" si="0"/>
        <v>31</v>
      </c>
      <c r="B43" s="21" t="s">
        <v>84</v>
      </c>
      <c r="C43" s="22" t="s">
        <v>25</v>
      </c>
      <c r="D43" s="23" t="s">
        <v>25</v>
      </c>
      <c r="E43" s="24" t="s">
        <v>85</v>
      </c>
      <c r="F43" s="25">
        <v>9369400</v>
      </c>
      <c r="G43" s="25">
        <v>9369400</v>
      </c>
      <c r="H43" s="25">
        <v>0</v>
      </c>
      <c r="I43" s="25">
        <v>7609600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9369400</v>
      </c>
      <c r="P43" s="25">
        <v>9369400</v>
      </c>
      <c r="Q43" s="25">
        <v>0</v>
      </c>
      <c r="R43" s="26">
        <v>7609600</v>
      </c>
      <c r="S43" s="27">
        <v>0</v>
      </c>
    </row>
    <row r="44" spans="1:19" ht="46.5" x14ac:dyDescent="0.3">
      <c r="A44" s="1">
        <f t="shared" si="0"/>
        <v>32</v>
      </c>
      <c r="B44" s="21" t="s">
        <v>86</v>
      </c>
      <c r="C44" s="22" t="s">
        <v>25</v>
      </c>
      <c r="D44" s="23" t="s">
        <v>25</v>
      </c>
      <c r="E44" s="24" t="s">
        <v>87</v>
      </c>
      <c r="F44" s="25">
        <v>1180000</v>
      </c>
      <c r="G44" s="25">
        <v>1180000</v>
      </c>
      <c r="H44" s="25">
        <v>0</v>
      </c>
      <c r="I44" s="25">
        <v>597000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1180000</v>
      </c>
      <c r="P44" s="25">
        <v>1180000</v>
      </c>
      <c r="Q44" s="25">
        <v>0</v>
      </c>
      <c r="R44" s="26">
        <v>597000</v>
      </c>
      <c r="S44" s="27">
        <v>0</v>
      </c>
    </row>
    <row r="45" spans="1:19" ht="31" x14ac:dyDescent="0.3">
      <c r="A45" s="1">
        <f t="shared" si="0"/>
        <v>33</v>
      </c>
      <c r="B45" s="21" t="s">
        <v>88</v>
      </c>
      <c r="C45" s="22" t="s">
        <v>25</v>
      </c>
      <c r="D45" s="23" t="s">
        <v>25</v>
      </c>
      <c r="E45" s="24" t="s">
        <v>89</v>
      </c>
      <c r="F45" s="25">
        <v>61429890</v>
      </c>
      <c r="G45" s="25">
        <v>61429890</v>
      </c>
      <c r="H45" s="25">
        <v>0</v>
      </c>
      <c r="I45" s="25">
        <v>44024882.109999999</v>
      </c>
      <c r="J45" s="25">
        <v>615411</v>
      </c>
      <c r="K45" s="25">
        <v>615411</v>
      </c>
      <c r="L45" s="25">
        <v>1761086.92</v>
      </c>
      <c r="M45" s="25">
        <v>1719949.8</v>
      </c>
      <c r="N45" s="25">
        <v>0</v>
      </c>
      <c r="O45" s="25">
        <v>62045301</v>
      </c>
      <c r="P45" s="25">
        <v>62045301</v>
      </c>
      <c r="Q45" s="25">
        <v>1761086.92</v>
      </c>
      <c r="R45" s="26">
        <v>45744831.909999996</v>
      </c>
      <c r="S45" s="27">
        <v>0</v>
      </c>
    </row>
    <row r="46" spans="1:19" ht="31" x14ac:dyDescent="0.3">
      <c r="A46" s="1">
        <f t="shared" si="0"/>
        <v>34</v>
      </c>
      <c r="B46" s="21" t="s">
        <v>90</v>
      </c>
      <c r="C46" s="22" t="s">
        <v>25</v>
      </c>
      <c r="D46" s="23" t="s">
        <v>25</v>
      </c>
      <c r="E46" s="24" t="s">
        <v>91</v>
      </c>
      <c r="F46" s="25">
        <v>6276460</v>
      </c>
      <c r="G46" s="25">
        <v>6276460</v>
      </c>
      <c r="H46" s="25">
        <v>0</v>
      </c>
      <c r="I46" s="25">
        <v>4407241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6276460</v>
      </c>
      <c r="P46" s="25">
        <v>6276460</v>
      </c>
      <c r="Q46" s="25">
        <v>0</v>
      </c>
      <c r="R46" s="26">
        <v>4407241</v>
      </c>
      <c r="S46" s="27">
        <v>0</v>
      </c>
    </row>
    <row r="47" spans="1:19" ht="77.5" x14ac:dyDescent="0.3">
      <c r="A47" s="1">
        <f t="shared" si="0"/>
        <v>35</v>
      </c>
      <c r="B47" s="21" t="s">
        <v>92</v>
      </c>
      <c r="C47" s="22" t="s">
        <v>25</v>
      </c>
      <c r="D47" s="23" t="s">
        <v>25</v>
      </c>
      <c r="E47" s="24" t="s">
        <v>93</v>
      </c>
      <c r="F47" s="25">
        <v>6276460</v>
      </c>
      <c r="G47" s="25">
        <v>6276460</v>
      </c>
      <c r="H47" s="25">
        <v>0</v>
      </c>
      <c r="I47" s="25">
        <v>4407241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6276460</v>
      </c>
      <c r="P47" s="25">
        <v>6276460</v>
      </c>
      <c r="Q47" s="25">
        <v>0</v>
      </c>
      <c r="R47" s="26">
        <v>4407241</v>
      </c>
      <c r="S47" s="27">
        <v>0</v>
      </c>
    </row>
    <row r="48" spans="1:19" ht="31" x14ac:dyDescent="0.3">
      <c r="A48" s="1">
        <f t="shared" si="0"/>
        <v>36</v>
      </c>
      <c r="B48" s="21" t="s">
        <v>94</v>
      </c>
      <c r="C48" s="22" t="s">
        <v>25</v>
      </c>
      <c r="D48" s="23" t="s">
        <v>25</v>
      </c>
      <c r="E48" s="24" t="s">
        <v>95</v>
      </c>
      <c r="F48" s="25">
        <v>114025930</v>
      </c>
      <c r="G48" s="25">
        <v>114025930</v>
      </c>
      <c r="H48" s="25">
        <v>0</v>
      </c>
      <c r="I48" s="25">
        <v>80391928.900000006</v>
      </c>
      <c r="J48" s="25">
        <v>1994627</v>
      </c>
      <c r="K48" s="25">
        <v>1994627</v>
      </c>
      <c r="L48" s="25">
        <v>0</v>
      </c>
      <c r="M48" s="25">
        <v>1514477</v>
      </c>
      <c r="N48" s="25">
        <v>0</v>
      </c>
      <c r="O48" s="25">
        <v>116020557</v>
      </c>
      <c r="P48" s="25">
        <v>116020557</v>
      </c>
      <c r="Q48" s="25">
        <v>0</v>
      </c>
      <c r="R48" s="26">
        <v>81906405.900000006</v>
      </c>
      <c r="S48" s="27">
        <v>0</v>
      </c>
    </row>
    <row r="49" spans="1:19" ht="124" x14ac:dyDescent="0.3">
      <c r="A49" s="1">
        <f t="shared" si="0"/>
        <v>37</v>
      </c>
      <c r="B49" s="21" t="s">
        <v>96</v>
      </c>
      <c r="C49" s="22" t="s">
        <v>25</v>
      </c>
      <c r="D49" s="23" t="s">
        <v>25</v>
      </c>
      <c r="E49" s="24" t="s">
        <v>97</v>
      </c>
      <c r="F49" s="25">
        <v>40812500</v>
      </c>
      <c r="G49" s="25">
        <v>40812500</v>
      </c>
      <c r="H49" s="25">
        <v>0</v>
      </c>
      <c r="I49" s="25">
        <v>30241566.510000002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40812500</v>
      </c>
      <c r="P49" s="25">
        <v>40812500</v>
      </c>
      <c r="Q49" s="25">
        <v>0</v>
      </c>
      <c r="R49" s="26">
        <v>30241566.510000002</v>
      </c>
      <c r="S49" s="27">
        <v>0</v>
      </c>
    </row>
    <row r="50" spans="1:19" ht="77.5" x14ac:dyDescent="0.3">
      <c r="A50" s="1">
        <f t="shared" si="0"/>
        <v>38</v>
      </c>
      <c r="B50" s="21" t="s">
        <v>98</v>
      </c>
      <c r="C50" s="22" t="s">
        <v>25</v>
      </c>
      <c r="D50" s="23" t="s">
        <v>25</v>
      </c>
      <c r="E50" s="24" t="s">
        <v>99</v>
      </c>
      <c r="F50" s="25">
        <v>4231100</v>
      </c>
      <c r="G50" s="25">
        <v>4231100</v>
      </c>
      <c r="H50" s="25">
        <v>0</v>
      </c>
      <c r="I50" s="25">
        <v>2820800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4231100</v>
      </c>
      <c r="P50" s="25">
        <v>4231100</v>
      </c>
      <c r="Q50" s="25">
        <v>0</v>
      </c>
      <c r="R50" s="26">
        <v>2820800</v>
      </c>
      <c r="S50" s="27">
        <v>0</v>
      </c>
    </row>
    <row r="51" spans="1:19" ht="217" x14ac:dyDescent="0.3">
      <c r="A51" s="1">
        <f t="shared" si="0"/>
        <v>39</v>
      </c>
      <c r="B51" s="21" t="s">
        <v>100</v>
      </c>
      <c r="C51" s="22" t="s">
        <v>25</v>
      </c>
      <c r="D51" s="23" t="s">
        <v>25</v>
      </c>
      <c r="E51" s="24" t="s">
        <v>101</v>
      </c>
      <c r="F51" s="25">
        <v>40203000</v>
      </c>
      <c r="G51" s="25">
        <v>40203000</v>
      </c>
      <c r="H51" s="25">
        <v>0</v>
      </c>
      <c r="I51" s="25">
        <v>24129942.77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40203000</v>
      </c>
      <c r="P51" s="25">
        <v>40203000</v>
      </c>
      <c r="Q51" s="25">
        <v>0</v>
      </c>
      <c r="R51" s="26">
        <v>24129942.77</v>
      </c>
      <c r="S51" s="27">
        <v>0</v>
      </c>
    </row>
    <row r="52" spans="1:19" ht="170.5" x14ac:dyDescent="0.3">
      <c r="A52" s="1">
        <f t="shared" si="0"/>
        <v>40</v>
      </c>
      <c r="B52" s="21" t="s">
        <v>102</v>
      </c>
      <c r="C52" s="22" t="s">
        <v>25</v>
      </c>
      <c r="D52" s="23" t="s">
        <v>25</v>
      </c>
      <c r="E52" s="24" t="s">
        <v>103</v>
      </c>
      <c r="F52" s="25">
        <v>1330500</v>
      </c>
      <c r="G52" s="25">
        <v>1330500</v>
      </c>
      <c r="H52" s="25">
        <v>0</v>
      </c>
      <c r="I52" s="25">
        <v>788760.91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1330500</v>
      </c>
      <c r="P52" s="25">
        <v>1330500</v>
      </c>
      <c r="Q52" s="25">
        <v>0</v>
      </c>
      <c r="R52" s="26">
        <v>788760.91</v>
      </c>
      <c r="S52" s="27">
        <v>0</v>
      </c>
    </row>
    <row r="53" spans="1:19" ht="46.5" x14ac:dyDescent="0.3">
      <c r="A53" s="1">
        <f t="shared" si="0"/>
        <v>41</v>
      </c>
      <c r="B53" s="21" t="s">
        <v>104</v>
      </c>
      <c r="C53" s="22" t="s">
        <v>25</v>
      </c>
      <c r="D53" s="23" t="s">
        <v>25</v>
      </c>
      <c r="E53" s="24" t="s">
        <v>105</v>
      </c>
      <c r="F53" s="25">
        <v>6293323</v>
      </c>
      <c r="G53" s="25">
        <v>6293323</v>
      </c>
      <c r="H53" s="25">
        <v>0</v>
      </c>
      <c r="I53" s="25">
        <v>5033723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6293323</v>
      </c>
      <c r="P53" s="25">
        <v>6293323</v>
      </c>
      <c r="Q53" s="25">
        <v>0</v>
      </c>
      <c r="R53" s="26">
        <v>5033723</v>
      </c>
      <c r="S53" s="27">
        <v>0</v>
      </c>
    </row>
    <row r="54" spans="1:19" ht="62" x14ac:dyDescent="0.3">
      <c r="A54" s="1">
        <f t="shared" si="0"/>
        <v>42</v>
      </c>
      <c r="B54" s="21" t="s">
        <v>106</v>
      </c>
      <c r="C54" s="22" t="s">
        <v>25</v>
      </c>
      <c r="D54" s="23" t="s">
        <v>25</v>
      </c>
      <c r="E54" s="24" t="s">
        <v>107</v>
      </c>
      <c r="F54" s="25">
        <v>371504</v>
      </c>
      <c r="G54" s="25">
        <v>371504</v>
      </c>
      <c r="H54" s="25">
        <v>0</v>
      </c>
      <c r="I54" s="25">
        <v>197201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371504</v>
      </c>
      <c r="P54" s="25">
        <v>371504</v>
      </c>
      <c r="Q54" s="25">
        <v>0</v>
      </c>
      <c r="R54" s="26">
        <v>197201</v>
      </c>
      <c r="S54" s="27">
        <v>0</v>
      </c>
    </row>
    <row r="55" spans="1:19" ht="62" x14ac:dyDescent="0.3">
      <c r="A55" s="1">
        <f t="shared" si="0"/>
        <v>43</v>
      </c>
      <c r="B55" s="21" t="s">
        <v>108</v>
      </c>
      <c r="C55" s="22" t="s">
        <v>25</v>
      </c>
      <c r="D55" s="23" t="s">
        <v>25</v>
      </c>
      <c r="E55" s="24" t="s">
        <v>109</v>
      </c>
      <c r="F55" s="25">
        <v>131249</v>
      </c>
      <c r="G55" s="25">
        <v>131249</v>
      </c>
      <c r="H55" s="25">
        <v>0</v>
      </c>
      <c r="I55" s="25">
        <v>131249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131249</v>
      </c>
      <c r="P55" s="25">
        <v>131249</v>
      </c>
      <c r="Q55" s="25">
        <v>0</v>
      </c>
      <c r="R55" s="26">
        <v>131249</v>
      </c>
      <c r="S55" s="27">
        <v>0</v>
      </c>
    </row>
    <row r="56" spans="1:19" ht="46.5" x14ac:dyDescent="0.3">
      <c r="A56" s="1">
        <f t="shared" si="0"/>
        <v>44</v>
      </c>
      <c r="B56" s="21" t="s">
        <v>110</v>
      </c>
      <c r="C56" s="22" t="s">
        <v>25</v>
      </c>
      <c r="D56" s="23" t="s">
        <v>25</v>
      </c>
      <c r="E56" s="24" t="s">
        <v>111</v>
      </c>
      <c r="F56" s="25">
        <v>11340200</v>
      </c>
      <c r="G56" s="25">
        <v>11340200</v>
      </c>
      <c r="H56" s="25">
        <v>0</v>
      </c>
      <c r="I56" s="25">
        <v>9209900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11340200</v>
      </c>
      <c r="P56" s="25">
        <v>11340200</v>
      </c>
      <c r="Q56" s="25">
        <v>0</v>
      </c>
      <c r="R56" s="26">
        <v>9209900</v>
      </c>
      <c r="S56" s="27">
        <v>0</v>
      </c>
    </row>
    <row r="57" spans="1:19" ht="62" x14ac:dyDescent="0.3">
      <c r="A57" s="1">
        <f t="shared" si="0"/>
        <v>45</v>
      </c>
      <c r="B57" s="21" t="s">
        <v>112</v>
      </c>
      <c r="C57" s="22" t="s">
        <v>25</v>
      </c>
      <c r="D57" s="23" t="s">
        <v>25</v>
      </c>
      <c r="E57" s="24" t="s">
        <v>113</v>
      </c>
      <c r="F57" s="25">
        <v>814400</v>
      </c>
      <c r="G57" s="25">
        <v>814400</v>
      </c>
      <c r="H57" s="25">
        <v>0</v>
      </c>
      <c r="I57" s="25">
        <v>610805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814400</v>
      </c>
      <c r="P57" s="25">
        <v>814400</v>
      </c>
      <c r="Q57" s="25">
        <v>0</v>
      </c>
      <c r="R57" s="26">
        <v>610805</v>
      </c>
      <c r="S57" s="27">
        <v>0</v>
      </c>
    </row>
    <row r="58" spans="1:19" ht="77.5" x14ac:dyDescent="0.3">
      <c r="A58" s="1">
        <f t="shared" si="0"/>
        <v>46</v>
      </c>
      <c r="B58" s="21" t="s">
        <v>114</v>
      </c>
      <c r="C58" s="22" t="s">
        <v>25</v>
      </c>
      <c r="D58" s="23" t="s">
        <v>25</v>
      </c>
      <c r="E58" s="24" t="s">
        <v>115</v>
      </c>
      <c r="F58" s="25">
        <v>160000</v>
      </c>
      <c r="G58" s="25">
        <v>160000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160000</v>
      </c>
      <c r="P58" s="25">
        <v>160000</v>
      </c>
      <c r="Q58" s="25">
        <v>0</v>
      </c>
      <c r="R58" s="26">
        <v>0</v>
      </c>
      <c r="S58" s="27">
        <v>0</v>
      </c>
    </row>
    <row r="59" spans="1:19" ht="15.5" x14ac:dyDescent="0.3">
      <c r="A59" s="1">
        <f t="shared" si="0"/>
        <v>47</v>
      </c>
      <c r="B59" s="21" t="s">
        <v>116</v>
      </c>
      <c r="C59" s="22" t="s">
        <v>25</v>
      </c>
      <c r="D59" s="23" t="s">
        <v>25</v>
      </c>
      <c r="E59" s="24" t="s">
        <v>117</v>
      </c>
      <c r="F59" s="25">
        <v>8338154</v>
      </c>
      <c r="G59" s="25">
        <v>8338154</v>
      </c>
      <c r="H59" s="25">
        <v>0</v>
      </c>
      <c r="I59" s="25">
        <v>7227980.71</v>
      </c>
      <c r="J59" s="25">
        <v>1994627</v>
      </c>
      <c r="K59" s="25">
        <v>1994627</v>
      </c>
      <c r="L59" s="25">
        <v>0</v>
      </c>
      <c r="M59" s="25">
        <v>1514477</v>
      </c>
      <c r="N59" s="25">
        <v>0</v>
      </c>
      <c r="O59" s="25">
        <v>10332781</v>
      </c>
      <c r="P59" s="25">
        <v>10332781</v>
      </c>
      <c r="Q59" s="25">
        <v>0</v>
      </c>
      <c r="R59" s="26">
        <v>8742457.7100000009</v>
      </c>
      <c r="S59" s="27">
        <v>0</v>
      </c>
    </row>
    <row r="60" spans="1:19" ht="15.5" x14ac:dyDescent="0.3">
      <c r="A60" s="1">
        <f t="shared" si="0"/>
        <v>48</v>
      </c>
      <c r="B60" s="21" t="s">
        <v>118</v>
      </c>
      <c r="C60" s="22" t="s">
        <v>25</v>
      </c>
      <c r="D60" s="23" t="s">
        <v>25</v>
      </c>
      <c r="E60" s="24" t="s">
        <v>119</v>
      </c>
      <c r="F60" s="25">
        <v>181732280</v>
      </c>
      <c r="G60" s="25">
        <v>181732280</v>
      </c>
      <c r="H60" s="25">
        <v>0</v>
      </c>
      <c r="I60" s="25">
        <v>128824052.01000001</v>
      </c>
      <c r="J60" s="25">
        <v>2610038</v>
      </c>
      <c r="K60" s="25">
        <v>2610038</v>
      </c>
      <c r="L60" s="25">
        <v>1761086.92</v>
      </c>
      <c r="M60" s="25">
        <v>3234426.8</v>
      </c>
      <c r="N60" s="25">
        <v>0</v>
      </c>
      <c r="O60" s="25">
        <v>184342318</v>
      </c>
      <c r="P60" s="25">
        <v>184342318</v>
      </c>
      <c r="Q60" s="25">
        <v>1761086.92</v>
      </c>
      <c r="R60" s="26">
        <v>132058478.81</v>
      </c>
      <c r="S60" s="27">
        <v>0</v>
      </c>
    </row>
    <row r="61" spans="1:19" ht="15.5" x14ac:dyDescent="0.3">
      <c r="A61" s="1">
        <f t="shared" si="0"/>
        <v>49</v>
      </c>
      <c r="B61" s="21" t="s">
        <v>120</v>
      </c>
      <c r="C61" s="22" t="s">
        <v>25</v>
      </c>
      <c r="D61" s="23" t="s">
        <v>121</v>
      </c>
      <c r="E61" s="24" t="s">
        <v>122</v>
      </c>
      <c r="F61" s="25">
        <v>4220523</v>
      </c>
      <c r="G61" s="25">
        <v>4220523</v>
      </c>
      <c r="H61" s="25">
        <v>4220523</v>
      </c>
      <c r="I61" s="25">
        <v>2849671.3</v>
      </c>
      <c r="J61" s="25">
        <v>552107</v>
      </c>
      <c r="K61" s="25">
        <v>552107</v>
      </c>
      <c r="L61" s="25">
        <v>647770.03</v>
      </c>
      <c r="M61" s="25">
        <v>113465.75</v>
      </c>
      <c r="N61" s="25">
        <v>0</v>
      </c>
      <c r="O61" s="25">
        <v>4772630</v>
      </c>
      <c r="P61" s="25">
        <v>4772630</v>
      </c>
      <c r="Q61" s="25">
        <v>4868293.03</v>
      </c>
      <c r="R61" s="26">
        <v>2963137.05</v>
      </c>
      <c r="S61" s="27">
        <v>0</v>
      </c>
    </row>
    <row r="62" spans="1:19" ht="62" x14ac:dyDescent="0.3">
      <c r="A62" s="1">
        <f t="shared" si="0"/>
        <v>50</v>
      </c>
      <c r="B62" s="21" t="s">
        <v>123</v>
      </c>
      <c r="C62" s="22" t="s">
        <v>124</v>
      </c>
      <c r="D62" s="23" t="s">
        <v>125</v>
      </c>
      <c r="E62" s="24" t="s">
        <v>122</v>
      </c>
      <c r="F62" s="25">
        <v>3309230</v>
      </c>
      <c r="G62" s="25">
        <v>3309230</v>
      </c>
      <c r="H62" s="25">
        <v>3309230</v>
      </c>
      <c r="I62" s="25">
        <v>2121641.96</v>
      </c>
      <c r="J62" s="25">
        <v>0</v>
      </c>
      <c r="K62" s="25">
        <v>0</v>
      </c>
      <c r="L62" s="25">
        <v>95663.03</v>
      </c>
      <c r="M62" s="25">
        <v>62465.75</v>
      </c>
      <c r="N62" s="25">
        <v>0</v>
      </c>
      <c r="O62" s="25">
        <v>3309230</v>
      </c>
      <c r="P62" s="25">
        <v>3309230</v>
      </c>
      <c r="Q62" s="25">
        <v>3404893.03</v>
      </c>
      <c r="R62" s="26">
        <v>2184107.71</v>
      </c>
      <c r="S62" s="27">
        <v>0</v>
      </c>
    </row>
    <row r="63" spans="1:19" ht="15.5" x14ac:dyDescent="0.3">
      <c r="A63" s="1">
        <f t="shared" si="0"/>
        <v>51</v>
      </c>
      <c r="B63" s="21" t="s">
        <v>126</v>
      </c>
      <c r="C63" s="22" t="s">
        <v>127</v>
      </c>
      <c r="D63" s="23" t="s">
        <v>128</v>
      </c>
      <c r="E63" s="24" t="s">
        <v>122</v>
      </c>
      <c r="F63" s="25">
        <v>911293</v>
      </c>
      <c r="G63" s="25">
        <v>911293</v>
      </c>
      <c r="H63" s="25">
        <v>911293</v>
      </c>
      <c r="I63" s="25">
        <v>728029.34</v>
      </c>
      <c r="J63" s="25">
        <v>552107</v>
      </c>
      <c r="K63" s="25">
        <v>552107</v>
      </c>
      <c r="L63" s="25">
        <v>552107</v>
      </c>
      <c r="M63" s="25">
        <v>51000</v>
      </c>
      <c r="N63" s="25">
        <v>0</v>
      </c>
      <c r="O63" s="25">
        <v>1463400</v>
      </c>
      <c r="P63" s="25">
        <v>1463400</v>
      </c>
      <c r="Q63" s="25">
        <v>1463400</v>
      </c>
      <c r="R63" s="26">
        <v>779029.34</v>
      </c>
      <c r="S63" s="27">
        <v>0</v>
      </c>
    </row>
    <row r="64" spans="1:19" ht="15.5" x14ac:dyDescent="0.3">
      <c r="A64" s="1">
        <f t="shared" si="0"/>
        <v>52</v>
      </c>
      <c r="B64" s="21" t="s">
        <v>129</v>
      </c>
      <c r="C64" s="22" t="s">
        <v>25</v>
      </c>
      <c r="D64" s="23" t="s">
        <v>130</v>
      </c>
      <c r="E64" s="24" t="s">
        <v>122</v>
      </c>
      <c r="F64" s="25">
        <v>48384770.130000003</v>
      </c>
      <c r="G64" s="25">
        <v>48384770.130000003</v>
      </c>
      <c r="H64" s="25">
        <v>48384770.130000003</v>
      </c>
      <c r="I64" s="25">
        <v>32382213.809999999</v>
      </c>
      <c r="J64" s="25">
        <v>4015194.71</v>
      </c>
      <c r="K64" s="25">
        <v>4015194.71</v>
      </c>
      <c r="L64" s="25">
        <v>4626683.6399999997</v>
      </c>
      <c r="M64" s="25">
        <v>2234386.04</v>
      </c>
      <c r="N64" s="25">
        <v>0</v>
      </c>
      <c r="O64" s="25">
        <v>52399964.840000004</v>
      </c>
      <c r="P64" s="25">
        <v>52399964.840000004</v>
      </c>
      <c r="Q64" s="25">
        <v>53011453.770000003</v>
      </c>
      <c r="R64" s="26">
        <v>34616599.850000001</v>
      </c>
      <c r="S64" s="27">
        <v>0</v>
      </c>
    </row>
    <row r="65" spans="1:19" ht="62" x14ac:dyDescent="0.3">
      <c r="A65" s="1">
        <f t="shared" si="0"/>
        <v>53</v>
      </c>
      <c r="B65" s="21" t="s">
        <v>131</v>
      </c>
      <c r="C65" s="22" t="s">
        <v>132</v>
      </c>
      <c r="D65" s="23" t="s">
        <v>133</v>
      </c>
      <c r="E65" s="24" t="s">
        <v>122</v>
      </c>
      <c r="F65" s="25">
        <v>44176398.130000003</v>
      </c>
      <c r="G65" s="25">
        <v>44176398.130000003</v>
      </c>
      <c r="H65" s="25">
        <v>44176398.130000003</v>
      </c>
      <c r="I65" s="25">
        <v>29475054.399999999</v>
      </c>
      <c r="J65" s="25">
        <v>3853518.71</v>
      </c>
      <c r="K65" s="25">
        <v>3853518.71</v>
      </c>
      <c r="L65" s="25">
        <v>4462438.3099999996</v>
      </c>
      <c r="M65" s="25">
        <v>2181639.13</v>
      </c>
      <c r="N65" s="25">
        <v>0</v>
      </c>
      <c r="O65" s="25">
        <v>48029916.840000004</v>
      </c>
      <c r="P65" s="25">
        <v>48029916.840000004</v>
      </c>
      <c r="Q65" s="25">
        <v>48638836.439999998</v>
      </c>
      <c r="R65" s="26">
        <v>31656693.530000001</v>
      </c>
      <c r="S65" s="27">
        <v>0</v>
      </c>
    </row>
    <row r="66" spans="1:19" ht="46.5" x14ac:dyDescent="0.3">
      <c r="A66" s="1">
        <f t="shared" si="0"/>
        <v>54</v>
      </c>
      <c r="B66" s="21" t="s">
        <v>134</v>
      </c>
      <c r="C66" s="22" t="s">
        <v>135</v>
      </c>
      <c r="D66" s="23" t="s">
        <v>136</v>
      </c>
      <c r="E66" s="24" t="s">
        <v>122</v>
      </c>
      <c r="F66" s="25">
        <v>928964</v>
      </c>
      <c r="G66" s="25">
        <v>928964</v>
      </c>
      <c r="H66" s="25">
        <v>928964</v>
      </c>
      <c r="I66" s="25">
        <v>665902.06999999995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928964</v>
      </c>
      <c r="P66" s="25">
        <v>928964</v>
      </c>
      <c r="Q66" s="25">
        <v>928964</v>
      </c>
      <c r="R66" s="26">
        <v>665902.06999999995</v>
      </c>
      <c r="S66" s="27">
        <v>0</v>
      </c>
    </row>
    <row r="67" spans="1:19" ht="62" x14ac:dyDescent="0.3">
      <c r="A67" s="1">
        <f t="shared" si="0"/>
        <v>55</v>
      </c>
      <c r="B67" s="21" t="s">
        <v>137</v>
      </c>
      <c r="C67" s="22" t="s">
        <v>135</v>
      </c>
      <c r="D67" s="23" t="s">
        <v>138</v>
      </c>
      <c r="E67" s="24" t="s">
        <v>122</v>
      </c>
      <c r="F67" s="25">
        <v>1392720</v>
      </c>
      <c r="G67" s="25">
        <v>1392720</v>
      </c>
      <c r="H67" s="25">
        <v>1392720</v>
      </c>
      <c r="I67" s="25">
        <v>868117.78</v>
      </c>
      <c r="J67" s="25">
        <v>161676</v>
      </c>
      <c r="K67" s="25">
        <v>161676</v>
      </c>
      <c r="L67" s="25">
        <v>164176.47</v>
      </c>
      <c r="M67" s="25">
        <v>52678.05</v>
      </c>
      <c r="N67" s="25">
        <v>0</v>
      </c>
      <c r="O67" s="25">
        <v>1554396</v>
      </c>
      <c r="P67" s="25">
        <v>1554396</v>
      </c>
      <c r="Q67" s="25">
        <v>1556896.47</v>
      </c>
      <c r="R67" s="26">
        <v>920795.83</v>
      </c>
      <c r="S67" s="27">
        <v>0</v>
      </c>
    </row>
    <row r="68" spans="1:19" ht="31" x14ac:dyDescent="0.3">
      <c r="A68" s="1">
        <f t="shared" si="0"/>
        <v>56</v>
      </c>
      <c r="B68" s="21" t="s">
        <v>139</v>
      </c>
      <c r="C68" s="22" t="s">
        <v>140</v>
      </c>
      <c r="D68" s="23" t="s">
        <v>141</v>
      </c>
      <c r="E68" s="24" t="s">
        <v>122</v>
      </c>
      <c r="F68" s="25">
        <v>487890</v>
      </c>
      <c r="G68" s="25">
        <v>487890</v>
      </c>
      <c r="H68" s="25">
        <v>487890</v>
      </c>
      <c r="I68" s="25">
        <v>356158.84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487890</v>
      </c>
      <c r="P68" s="25">
        <v>487890</v>
      </c>
      <c r="Q68" s="25">
        <v>487890</v>
      </c>
      <c r="R68" s="26">
        <v>356158.84</v>
      </c>
      <c r="S68" s="27">
        <v>0</v>
      </c>
    </row>
    <row r="69" spans="1:19" ht="15.5" x14ac:dyDescent="0.3">
      <c r="A69" s="1">
        <f t="shared" si="0"/>
        <v>57</v>
      </c>
      <c r="B69" s="21" t="s">
        <v>142</v>
      </c>
      <c r="C69" s="22" t="s">
        <v>25</v>
      </c>
      <c r="D69" s="23" t="s">
        <v>143</v>
      </c>
      <c r="E69" s="24" t="s">
        <v>122</v>
      </c>
      <c r="F69" s="25">
        <v>1398798</v>
      </c>
      <c r="G69" s="25">
        <v>1398798</v>
      </c>
      <c r="H69" s="25">
        <v>1398798</v>
      </c>
      <c r="I69" s="25">
        <v>1016980.72</v>
      </c>
      <c r="J69" s="25">
        <v>0</v>
      </c>
      <c r="K69" s="25">
        <v>0</v>
      </c>
      <c r="L69" s="25">
        <v>68.86</v>
      </c>
      <c r="M69" s="25">
        <v>68.86</v>
      </c>
      <c r="N69" s="25">
        <v>0</v>
      </c>
      <c r="O69" s="25">
        <v>1398798</v>
      </c>
      <c r="P69" s="25">
        <v>1398798</v>
      </c>
      <c r="Q69" s="25">
        <v>1398866.86</v>
      </c>
      <c r="R69" s="26">
        <v>1017049.58</v>
      </c>
      <c r="S69" s="27">
        <v>0</v>
      </c>
    </row>
    <row r="70" spans="1:19" ht="31" x14ac:dyDescent="0.3">
      <c r="A70" s="1">
        <f t="shared" si="0"/>
        <v>58</v>
      </c>
      <c r="B70" s="21" t="s">
        <v>144</v>
      </c>
      <c r="C70" s="22" t="s">
        <v>140</v>
      </c>
      <c r="D70" s="23" t="s">
        <v>145</v>
      </c>
      <c r="E70" s="24" t="s">
        <v>122</v>
      </c>
      <c r="F70" s="25">
        <v>1393368</v>
      </c>
      <c r="G70" s="25">
        <v>1393368</v>
      </c>
      <c r="H70" s="25">
        <v>1393368</v>
      </c>
      <c r="I70" s="25">
        <v>1013360.72</v>
      </c>
      <c r="J70" s="25">
        <v>0</v>
      </c>
      <c r="K70" s="25">
        <v>0</v>
      </c>
      <c r="L70" s="25">
        <v>68.86</v>
      </c>
      <c r="M70" s="25">
        <v>68.86</v>
      </c>
      <c r="N70" s="25">
        <v>0</v>
      </c>
      <c r="O70" s="25">
        <v>1393368</v>
      </c>
      <c r="P70" s="25">
        <v>1393368</v>
      </c>
      <c r="Q70" s="25">
        <v>1393436.86</v>
      </c>
      <c r="R70" s="26">
        <v>1013429.58</v>
      </c>
      <c r="S70" s="27">
        <v>0</v>
      </c>
    </row>
    <row r="71" spans="1:19" ht="15.5" x14ac:dyDescent="0.3">
      <c r="A71" s="1">
        <f t="shared" si="0"/>
        <v>59</v>
      </c>
      <c r="B71" s="21" t="s">
        <v>146</v>
      </c>
      <c r="C71" s="22" t="s">
        <v>140</v>
      </c>
      <c r="D71" s="23" t="s">
        <v>147</v>
      </c>
      <c r="E71" s="24" t="s">
        <v>122</v>
      </c>
      <c r="F71" s="25">
        <v>5430</v>
      </c>
      <c r="G71" s="25">
        <v>5430</v>
      </c>
      <c r="H71" s="25">
        <v>5430</v>
      </c>
      <c r="I71" s="25">
        <v>3620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5430</v>
      </c>
      <c r="P71" s="25">
        <v>5430</v>
      </c>
      <c r="Q71" s="25">
        <v>5430</v>
      </c>
      <c r="R71" s="26">
        <v>3620</v>
      </c>
      <c r="S71" s="27">
        <v>0</v>
      </c>
    </row>
    <row r="72" spans="1:19" ht="15.5" x14ac:dyDescent="0.3">
      <c r="A72" s="1">
        <f t="shared" si="0"/>
        <v>60</v>
      </c>
      <c r="B72" s="21" t="s">
        <v>148</v>
      </c>
      <c r="C72" s="22" t="s">
        <v>25</v>
      </c>
      <c r="D72" s="23" t="s">
        <v>149</v>
      </c>
      <c r="E72" s="24" t="s">
        <v>122</v>
      </c>
      <c r="F72" s="25">
        <v>27503894.300000001</v>
      </c>
      <c r="G72" s="25">
        <v>27503894.300000001</v>
      </c>
      <c r="H72" s="25">
        <v>27503894.300000001</v>
      </c>
      <c r="I72" s="25">
        <v>20322747.739999998</v>
      </c>
      <c r="J72" s="25">
        <v>713000</v>
      </c>
      <c r="K72" s="25">
        <v>713000</v>
      </c>
      <c r="L72" s="25">
        <v>1092867.5</v>
      </c>
      <c r="M72" s="25">
        <v>716433.39</v>
      </c>
      <c r="N72" s="25">
        <v>0</v>
      </c>
      <c r="O72" s="25">
        <v>28216894.300000001</v>
      </c>
      <c r="P72" s="25">
        <v>28216894.300000001</v>
      </c>
      <c r="Q72" s="25">
        <v>28596761.800000001</v>
      </c>
      <c r="R72" s="26">
        <v>21039181.129999999</v>
      </c>
      <c r="S72" s="27">
        <v>0</v>
      </c>
    </row>
    <row r="73" spans="1:19" ht="31" x14ac:dyDescent="0.3">
      <c r="A73" s="1">
        <f t="shared" si="0"/>
        <v>61</v>
      </c>
      <c r="B73" s="21" t="s">
        <v>150</v>
      </c>
      <c r="C73" s="22" t="s">
        <v>151</v>
      </c>
      <c r="D73" s="23" t="s">
        <v>152</v>
      </c>
      <c r="E73" s="24" t="s">
        <v>122</v>
      </c>
      <c r="F73" s="25">
        <v>19199706.43</v>
      </c>
      <c r="G73" s="25">
        <v>19199706.43</v>
      </c>
      <c r="H73" s="25">
        <v>19199706.43</v>
      </c>
      <c r="I73" s="25">
        <v>12954430.48</v>
      </c>
      <c r="J73" s="25">
        <v>639000</v>
      </c>
      <c r="K73" s="25">
        <v>639000</v>
      </c>
      <c r="L73" s="25">
        <v>870727.5</v>
      </c>
      <c r="M73" s="25">
        <v>494293.39</v>
      </c>
      <c r="N73" s="25">
        <v>0</v>
      </c>
      <c r="O73" s="25">
        <v>19838706.43</v>
      </c>
      <c r="P73" s="25">
        <v>19838706.43</v>
      </c>
      <c r="Q73" s="25">
        <v>20070433.93</v>
      </c>
      <c r="R73" s="26">
        <v>13448723.869999999</v>
      </c>
      <c r="S73" s="27">
        <v>0</v>
      </c>
    </row>
    <row r="74" spans="1:19" ht="15.5" x14ac:dyDescent="0.3">
      <c r="A74" s="1">
        <f t="shared" si="0"/>
        <v>62</v>
      </c>
      <c r="B74" s="21" t="s">
        <v>153</v>
      </c>
      <c r="C74" s="22" t="s">
        <v>25</v>
      </c>
      <c r="D74" s="23" t="s">
        <v>154</v>
      </c>
      <c r="E74" s="24" t="s">
        <v>122</v>
      </c>
      <c r="F74" s="25">
        <v>7489787.8700000001</v>
      </c>
      <c r="G74" s="25">
        <v>7489787.8700000001</v>
      </c>
      <c r="H74" s="25">
        <v>7489787.8700000001</v>
      </c>
      <c r="I74" s="25">
        <v>6757783.4500000002</v>
      </c>
      <c r="J74" s="25">
        <v>74000</v>
      </c>
      <c r="K74" s="25">
        <v>74000</v>
      </c>
      <c r="L74" s="25">
        <v>222140</v>
      </c>
      <c r="M74" s="25">
        <v>222140</v>
      </c>
      <c r="N74" s="25">
        <v>0</v>
      </c>
      <c r="O74" s="25">
        <v>7563787.8700000001</v>
      </c>
      <c r="P74" s="25">
        <v>7563787.8700000001</v>
      </c>
      <c r="Q74" s="25">
        <v>7711927.8700000001</v>
      </c>
      <c r="R74" s="26">
        <v>6979923.4500000002</v>
      </c>
      <c r="S74" s="27">
        <v>0</v>
      </c>
    </row>
    <row r="75" spans="1:19" ht="46.5" x14ac:dyDescent="0.3">
      <c r="A75" s="1">
        <f t="shared" si="0"/>
        <v>63</v>
      </c>
      <c r="B75" s="21" t="s">
        <v>155</v>
      </c>
      <c r="C75" s="22" t="s">
        <v>156</v>
      </c>
      <c r="D75" s="23" t="s">
        <v>157</v>
      </c>
      <c r="E75" s="24" t="s">
        <v>122</v>
      </c>
      <c r="F75" s="25">
        <v>7489787.8700000001</v>
      </c>
      <c r="G75" s="25">
        <v>7489787.8700000001</v>
      </c>
      <c r="H75" s="25">
        <v>7489787.8700000001</v>
      </c>
      <c r="I75" s="25">
        <v>6757783.4500000002</v>
      </c>
      <c r="J75" s="25">
        <v>74000</v>
      </c>
      <c r="K75" s="25">
        <v>74000</v>
      </c>
      <c r="L75" s="25">
        <v>222140</v>
      </c>
      <c r="M75" s="25">
        <v>222140</v>
      </c>
      <c r="N75" s="25">
        <v>0</v>
      </c>
      <c r="O75" s="25">
        <v>7563787.8700000001</v>
      </c>
      <c r="P75" s="25">
        <v>7563787.8700000001</v>
      </c>
      <c r="Q75" s="25">
        <v>7711927.8700000001</v>
      </c>
      <c r="R75" s="26">
        <v>6979923.4500000002</v>
      </c>
      <c r="S75" s="27">
        <v>0</v>
      </c>
    </row>
    <row r="76" spans="1:19" ht="31" x14ac:dyDescent="0.3">
      <c r="A76" s="1">
        <f t="shared" si="0"/>
        <v>64</v>
      </c>
      <c r="B76" s="21" t="s">
        <v>158</v>
      </c>
      <c r="C76" s="22" t="s">
        <v>25</v>
      </c>
      <c r="D76" s="23" t="s">
        <v>159</v>
      </c>
      <c r="E76" s="24" t="s">
        <v>122</v>
      </c>
      <c r="F76" s="25">
        <v>814400</v>
      </c>
      <c r="G76" s="25">
        <v>814400</v>
      </c>
      <c r="H76" s="25">
        <v>814400</v>
      </c>
      <c r="I76" s="25">
        <v>610533.81000000006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814400</v>
      </c>
      <c r="P76" s="25">
        <v>814400</v>
      </c>
      <c r="Q76" s="25">
        <v>814400</v>
      </c>
      <c r="R76" s="26">
        <v>610533.81000000006</v>
      </c>
      <c r="S76" s="27">
        <v>0</v>
      </c>
    </row>
    <row r="77" spans="1:19" ht="31" x14ac:dyDescent="0.3">
      <c r="A77" s="1">
        <f t="shared" si="0"/>
        <v>65</v>
      </c>
      <c r="B77" s="21" t="s">
        <v>160</v>
      </c>
      <c r="C77" s="22" t="s">
        <v>161</v>
      </c>
      <c r="D77" s="23" t="s">
        <v>162</v>
      </c>
      <c r="E77" s="24" t="s">
        <v>122</v>
      </c>
      <c r="F77" s="25">
        <v>814400</v>
      </c>
      <c r="G77" s="25">
        <v>814400</v>
      </c>
      <c r="H77" s="25">
        <v>814400</v>
      </c>
      <c r="I77" s="25">
        <v>610533.81000000006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814400</v>
      </c>
      <c r="P77" s="25">
        <v>814400</v>
      </c>
      <c r="Q77" s="25">
        <v>814400</v>
      </c>
      <c r="R77" s="26">
        <v>610533.81000000006</v>
      </c>
      <c r="S77" s="27">
        <v>0</v>
      </c>
    </row>
    <row r="78" spans="1:19" ht="15.5" x14ac:dyDescent="0.3">
      <c r="A78" s="1">
        <f t="shared" ref="A78:A141" si="1">A77+1</f>
        <v>66</v>
      </c>
      <c r="B78" s="21" t="s">
        <v>163</v>
      </c>
      <c r="C78" s="22" t="s">
        <v>25</v>
      </c>
      <c r="D78" s="23" t="s">
        <v>164</v>
      </c>
      <c r="E78" s="24" t="s">
        <v>122</v>
      </c>
      <c r="F78" s="25">
        <v>94463337</v>
      </c>
      <c r="G78" s="25">
        <v>94463337</v>
      </c>
      <c r="H78" s="25">
        <v>94463337</v>
      </c>
      <c r="I78" s="25">
        <v>63784107.299999997</v>
      </c>
      <c r="J78" s="25">
        <v>494510</v>
      </c>
      <c r="K78" s="25">
        <v>494510</v>
      </c>
      <c r="L78" s="25">
        <v>539113.25</v>
      </c>
      <c r="M78" s="25">
        <v>512666.76</v>
      </c>
      <c r="N78" s="25">
        <v>0</v>
      </c>
      <c r="O78" s="25">
        <v>94957847</v>
      </c>
      <c r="P78" s="25">
        <v>94957847</v>
      </c>
      <c r="Q78" s="25">
        <v>95002450.25</v>
      </c>
      <c r="R78" s="26">
        <v>64296774.060000002</v>
      </c>
      <c r="S78" s="27">
        <v>0</v>
      </c>
    </row>
    <row r="79" spans="1:19" ht="62" x14ac:dyDescent="0.3">
      <c r="A79" s="1">
        <f t="shared" si="1"/>
        <v>67</v>
      </c>
      <c r="B79" s="21" t="s">
        <v>165</v>
      </c>
      <c r="C79" s="22" t="s">
        <v>25</v>
      </c>
      <c r="D79" s="23" t="s">
        <v>166</v>
      </c>
      <c r="E79" s="24" t="s">
        <v>122</v>
      </c>
      <c r="F79" s="25">
        <v>40812500</v>
      </c>
      <c r="G79" s="25">
        <v>40812500</v>
      </c>
      <c r="H79" s="25">
        <v>40812500</v>
      </c>
      <c r="I79" s="25">
        <v>30241566.510000002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40812500</v>
      </c>
      <c r="P79" s="25">
        <v>40812500</v>
      </c>
      <c r="Q79" s="25">
        <v>40812500</v>
      </c>
      <c r="R79" s="26">
        <v>30241566.510000002</v>
      </c>
      <c r="S79" s="27">
        <v>0</v>
      </c>
    </row>
    <row r="80" spans="1:19" ht="46.5" x14ac:dyDescent="0.3">
      <c r="A80" s="1">
        <f t="shared" si="1"/>
        <v>68</v>
      </c>
      <c r="B80" s="21" t="s">
        <v>167</v>
      </c>
      <c r="C80" s="22" t="s">
        <v>168</v>
      </c>
      <c r="D80" s="23" t="s">
        <v>169</v>
      </c>
      <c r="E80" s="24" t="s">
        <v>122</v>
      </c>
      <c r="F80" s="25">
        <v>3200000</v>
      </c>
      <c r="G80" s="25">
        <v>3200000</v>
      </c>
      <c r="H80" s="25">
        <v>3200000</v>
      </c>
      <c r="I80" s="25">
        <v>2747774.68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3200000</v>
      </c>
      <c r="P80" s="25">
        <v>3200000</v>
      </c>
      <c r="Q80" s="25">
        <v>3200000</v>
      </c>
      <c r="R80" s="26">
        <v>2747774.68</v>
      </c>
      <c r="S80" s="27">
        <v>0</v>
      </c>
    </row>
    <row r="81" spans="1:19" ht="31" x14ac:dyDescent="0.3">
      <c r="A81" s="1">
        <f t="shared" si="1"/>
        <v>69</v>
      </c>
      <c r="B81" s="21" t="s">
        <v>170</v>
      </c>
      <c r="C81" s="22" t="s">
        <v>171</v>
      </c>
      <c r="D81" s="23" t="s">
        <v>172</v>
      </c>
      <c r="E81" s="24" t="s">
        <v>122</v>
      </c>
      <c r="F81" s="25">
        <v>37612500</v>
      </c>
      <c r="G81" s="25">
        <v>37612500</v>
      </c>
      <c r="H81" s="25">
        <v>37612500</v>
      </c>
      <c r="I81" s="25">
        <v>27493791.829999998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37612500</v>
      </c>
      <c r="P81" s="25">
        <v>37612500</v>
      </c>
      <c r="Q81" s="25">
        <v>37612500</v>
      </c>
      <c r="R81" s="26">
        <v>27493791.829999998</v>
      </c>
      <c r="S81" s="27">
        <v>0</v>
      </c>
    </row>
    <row r="82" spans="1:19" ht="46.5" x14ac:dyDescent="0.3">
      <c r="A82" s="1">
        <f t="shared" si="1"/>
        <v>70</v>
      </c>
      <c r="B82" s="21" t="s">
        <v>173</v>
      </c>
      <c r="C82" s="22" t="s">
        <v>25</v>
      </c>
      <c r="D82" s="23" t="s">
        <v>174</v>
      </c>
      <c r="E82" s="24" t="s">
        <v>122</v>
      </c>
      <c r="F82" s="25">
        <v>4231100</v>
      </c>
      <c r="G82" s="25">
        <v>4231100</v>
      </c>
      <c r="H82" s="25">
        <v>4231100</v>
      </c>
      <c r="I82" s="25">
        <v>2820800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4231100</v>
      </c>
      <c r="P82" s="25">
        <v>4231100</v>
      </c>
      <c r="Q82" s="25">
        <v>4231100</v>
      </c>
      <c r="R82" s="26">
        <v>2820800</v>
      </c>
      <c r="S82" s="27">
        <v>0</v>
      </c>
    </row>
    <row r="83" spans="1:19" ht="62" x14ac:dyDescent="0.3">
      <c r="A83" s="1">
        <f t="shared" si="1"/>
        <v>71</v>
      </c>
      <c r="B83" s="21" t="s">
        <v>175</v>
      </c>
      <c r="C83" s="22" t="s">
        <v>168</v>
      </c>
      <c r="D83" s="23" t="s">
        <v>176</v>
      </c>
      <c r="E83" s="24" t="s">
        <v>122</v>
      </c>
      <c r="F83" s="25">
        <v>1300000</v>
      </c>
      <c r="G83" s="25">
        <v>1300000</v>
      </c>
      <c r="H83" s="25">
        <v>1300000</v>
      </c>
      <c r="I83" s="25">
        <v>825144.89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1300000</v>
      </c>
      <c r="P83" s="25">
        <v>1300000</v>
      </c>
      <c r="Q83" s="25">
        <v>1300000</v>
      </c>
      <c r="R83" s="26">
        <v>825144.89</v>
      </c>
      <c r="S83" s="27">
        <v>0</v>
      </c>
    </row>
    <row r="84" spans="1:19" ht="46.5" x14ac:dyDescent="0.3">
      <c r="A84" s="1">
        <f t="shared" si="1"/>
        <v>72</v>
      </c>
      <c r="B84" s="21" t="s">
        <v>177</v>
      </c>
      <c r="C84" s="22" t="s">
        <v>171</v>
      </c>
      <c r="D84" s="23" t="s">
        <v>178</v>
      </c>
      <c r="E84" s="24" t="s">
        <v>122</v>
      </c>
      <c r="F84" s="25">
        <v>2931100</v>
      </c>
      <c r="G84" s="25">
        <v>2931100</v>
      </c>
      <c r="H84" s="25">
        <v>2931100</v>
      </c>
      <c r="I84" s="25">
        <v>1995655.11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2931100</v>
      </c>
      <c r="P84" s="25">
        <v>2931100</v>
      </c>
      <c r="Q84" s="25">
        <v>2931100</v>
      </c>
      <c r="R84" s="26">
        <v>1995655.11</v>
      </c>
      <c r="S84" s="27">
        <v>0</v>
      </c>
    </row>
    <row r="85" spans="1:19" ht="62" x14ac:dyDescent="0.3">
      <c r="A85" s="1">
        <f t="shared" si="1"/>
        <v>73</v>
      </c>
      <c r="B85" s="21" t="s">
        <v>179</v>
      </c>
      <c r="C85" s="22" t="s">
        <v>25</v>
      </c>
      <c r="D85" s="23" t="s">
        <v>180</v>
      </c>
      <c r="E85" s="24" t="s">
        <v>122</v>
      </c>
      <c r="F85" s="25">
        <v>171657</v>
      </c>
      <c r="G85" s="25">
        <v>171657</v>
      </c>
      <c r="H85" s="25">
        <v>171657</v>
      </c>
      <c r="I85" s="25">
        <v>70961.03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171657</v>
      </c>
      <c r="P85" s="25">
        <v>171657</v>
      </c>
      <c r="Q85" s="25">
        <v>171657</v>
      </c>
      <c r="R85" s="26">
        <v>70961.03</v>
      </c>
      <c r="S85" s="27">
        <v>0</v>
      </c>
    </row>
    <row r="86" spans="1:19" ht="31" x14ac:dyDescent="0.3">
      <c r="A86" s="1">
        <f t="shared" si="1"/>
        <v>74</v>
      </c>
      <c r="B86" s="21" t="s">
        <v>181</v>
      </c>
      <c r="C86" s="22" t="s">
        <v>168</v>
      </c>
      <c r="D86" s="23" t="s">
        <v>182</v>
      </c>
      <c r="E86" s="24" t="s">
        <v>122</v>
      </c>
      <c r="F86" s="25">
        <v>420</v>
      </c>
      <c r="G86" s="25">
        <v>420</v>
      </c>
      <c r="H86" s="25">
        <v>420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420</v>
      </c>
      <c r="P86" s="25">
        <v>420</v>
      </c>
      <c r="Q86" s="25">
        <v>420</v>
      </c>
      <c r="R86" s="26">
        <v>0</v>
      </c>
      <c r="S86" s="27">
        <v>0</v>
      </c>
    </row>
    <row r="87" spans="1:19" ht="31" x14ac:dyDescent="0.3">
      <c r="A87" s="1">
        <f t="shared" si="1"/>
        <v>75</v>
      </c>
      <c r="B87" s="21" t="s">
        <v>183</v>
      </c>
      <c r="C87" s="22" t="s">
        <v>184</v>
      </c>
      <c r="D87" s="23" t="s">
        <v>185</v>
      </c>
      <c r="E87" s="24" t="s">
        <v>122</v>
      </c>
      <c r="F87" s="25">
        <v>92634</v>
      </c>
      <c r="G87" s="25">
        <v>92634</v>
      </c>
      <c r="H87" s="25">
        <v>92634</v>
      </c>
      <c r="I87" s="25">
        <v>70961.03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92634</v>
      </c>
      <c r="P87" s="25">
        <v>92634</v>
      </c>
      <c r="Q87" s="25">
        <v>92634</v>
      </c>
      <c r="R87" s="26">
        <v>70961.03</v>
      </c>
      <c r="S87" s="27">
        <v>0</v>
      </c>
    </row>
    <row r="88" spans="1:19" ht="46.5" x14ac:dyDescent="0.3">
      <c r="A88" s="1">
        <f t="shared" si="1"/>
        <v>76</v>
      </c>
      <c r="B88" s="21" t="s">
        <v>186</v>
      </c>
      <c r="C88" s="22" t="s">
        <v>184</v>
      </c>
      <c r="D88" s="23" t="s">
        <v>187</v>
      </c>
      <c r="E88" s="24" t="s">
        <v>122</v>
      </c>
      <c r="F88" s="25">
        <v>37810</v>
      </c>
      <c r="G88" s="25">
        <v>37810</v>
      </c>
      <c r="H88" s="25">
        <v>37810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37810</v>
      </c>
      <c r="P88" s="25">
        <v>37810</v>
      </c>
      <c r="Q88" s="25">
        <v>37810</v>
      </c>
      <c r="R88" s="26">
        <v>0</v>
      </c>
      <c r="S88" s="27">
        <v>0</v>
      </c>
    </row>
    <row r="89" spans="1:19" ht="31" x14ac:dyDescent="0.3">
      <c r="A89" s="1">
        <f t="shared" si="1"/>
        <v>77</v>
      </c>
      <c r="B89" s="21" t="s">
        <v>188</v>
      </c>
      <c r="C89" s="22" t="s">
        <v>184</v>
      </c>
      <c r="D89" s="23" t="s">
        <v>189</v>
      </c>
      <c r="E89" s="24" t="s">
        <v>122</v>
      </c>
      <c r="F89" s="25">
        <v>40793</v>
      </c>
      <c r="G89" s="25">
        <v>40793</v>
      </c>
      <c r="H89" s="25">
        <v>40793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40793</v>
      </c>
      <c r="P89" s="25">
        <v>40793</v>
      </c>
      <c r="Q89" s="25">
        <v>40793</v>
      </c>
      <c r="R89" s="26">
        <v>0</v>
      </c>
      <c r="S89" s="27">
        <v>0</v>
      </c>
    </row>
    <row r="90" spans="1:19" ht="31" x14ac:dyDescent="0.3">
      <c r="A90" s="1">
        <f t="shared" si="1"/>
        <v>78</v>
      </c>
      <c r="B90" s="21" t="s">
        <v>190</v>
      </c>
      <c r="C90" s="22" t="s">
        <v>25</v>
      </c>
      <c r="D90" s="23" t="s">
        <v>191</v>
      </c>
      <c r="E90" s="24" t="s">
        <v>122</v>
      </c>
      <c r="F90" s="25">
        <v>29879890</v>
      </c>
      <c r="G90" s="25">
        <v>29879890</v>
      </c>
      <c r="H90" s="25">
        <v>29879890</v>
      </c>
      <c r="I90" s="25">
        <v>17476866.609999999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29879890</v>
      </c>
      <c r="P90" s="25">
        <v>29879890</v>
      </c>
      <c r="Q90" s="25">
        <v>29879890</v>
      </c>
      <c r="R90" s="26">
        <v>17476866.609999999</v>
      </c>
      <c r="S90" s="27">
        <v>0</v>
      </c>
    </row>
    <row r="91" spans="1:19" ht="15.5" x14ac:dyDescent="0.3">
      <c r="A91" s="1">
        <f t="shared" si="1"/>
        <v>79</v>
      </c>
      <c r="B91" s="21" t="s">
        <v>192</v>
      </c>
      <c r="C91" s="22" t="s">
        <v>193</v>
      </c>
      <c r="D91" s="23" t="s">
        <v>194</v>
      </c>
      <c r="E91" s="24" t="s">
        <v>122</v>
      </c>
      <c r="F91" s="25">
        <v>305758</v>
      </c>
      <c r="G91" s="25">
        <v>305758</v>
      </c>
      <c r="H91" s="25">
        <v>305758</v>
      </c>
      <c r="I91" s="25">
        <v>234556.83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305758</v>
      </c>
      <c r="P91" s="25">
        <v>305758</v>
      </c>
      <c r="Q91" s="25">
        <v>305758</v>
      </c>
      <c r="R91" s="26">
        <v>234556.83</v>
      </c>
      <c r="S91" s="27">
        <v>0</v>
      </c>
    </row>
    <row r="92" spans="1:19" ht="15.5" x14ac:dyDescent="0.3">
      <c r="A92" s="1">
        <f t="shared" si="1"/>
        <v>80</v>
      </c>
      <c r="B92" s="21" t="s">
        <v>195</v>
      </c>
      <c r="C92" s="22" t="s">
        <v>193</v>
      </c>
      <c r="D92" s="23" t="s">
        <v>196</v>
      </c>
      <c r="E92" s="24" t="s">
        <v>122</v>
      </c>
      <c r="F92" s="25">
        <v>20640</v>
      </c>
      <c r="G92" s="25">
        <v>20640</v>
      </c>
      <c r="H92" s="25">
        <v>20640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20640</v>
      </c>
      <c r="P92" s="25">
        <v>20640</v>
      </c>
      <c r="Q92" s="25">
        <v>20640</v>
      </c>
      <c r="R92" s="26">
        <v>0</v>
      </c>
      <c r="S92" s="27">
        <v>0</v>
      </c>
    </row>
    <row r="93" spans="1:19" ht="15.5" x14ac:dyDescent="0.3">
      <c r="A93" s="1">
        <f t="shared" si="1"/>
        <v>81</v>
      </c>
      <c r="B93" s="21" t="s">
        <v>197</v>
      </c>
      <c r="C93" s="22" t="s">
        <v>193</v>
      </c>
      <c r="D93" s="23" t="s">
        <v>198</v>
      </c>
      <c r="E93" s="24" t="s">
        <v>122</v>
      </c>
      <c r="F93" s="25">
        <v>11400000</v>
      </c>
      <c r="G93" s="25">
        <v>11400000</v>
      </c>
      <c r="H93" s="25">
        <v>11400000</v>
      </c>
      <c r="I93" s="25">
        <v>6266682.0700000003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11400000</v>
      </c>
      <c r="P93" s="25">
        <v>11400000</v>
      </c>
      <c r="Q93" s="25">
        <v>11400000</v>
      </c>
      <c r="R93" s="26">
        <v>6266682.0700000003</v>
      </c>
      <c r="S93" s="27">
        <v>0</v>
      </c>
    </row>
    <row r="94" spans="1:19" ht="31" x14ac:dyDescent="0.3">
      <c r="A94" s="1">
        <f t="shared" si="1"/>
        <v>82</v>
      </c>
      <c r="B94" s="21" t="s">
        <v>199</v>
      </c>
      <c r="C94" s="22" t="s">
        <v>193</v>
      </c>
      <c r="D94" s="23" t="s">
        <v>200</v>
      </c>
      <c r="E94" s="24" t="s">
        <v>122</v>
      </c>
      <c r="F94" s="25">
        <v>1742540</v>
      </c>
      <c r="G94" s="25">
        <v>1742540</v>
      </c>
      <c r="H94" s="25">
        <v>1742540</v>
      </c>
      <c r="I94" s="25">
        <v>1090365.83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1742540</v>
      </c>
      <c r="P94" s="25">
        <v>1742540</v>
      </c>
      <c r="Q94" s="25">
        <v>1742540</v>
      </c>
      <c r="R94" s="26">
        <v>1090365.83</v>
      </c>
      <c r="S94" s="27">
        <v>0</v>
      </c>
    </row>
    <row r="95" spans="1:19" ht="15.5" x14ac:dyDescent="0.3">
      <c r="A95" s="1">
        <f t="shared" si="1"/>
        <v>83</v>
      </c>
      <c r="B95" s="21" t="s">
        <v>201</v>
      </c>
      <c r="C95" s="22" t="s">
        <v>193</v>
      </c>
      <c r="D95" s="23" t="s">
        <v>202</v>
      </c>
      <c r="E95" s="24" t="s">
        <v>122</v>
      </c>
      <c r="F95" s="25">
        <v>4665840</v>
      </c>
      <c r="G95" s="25">
        <v>4665840</v>
      </c>
      <c r="H95" s="25">
        <v>4665840</v>
      </c>
      <c r="I95" s="25">
        <v>2823280.74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4665840</v>
      </c>
      <c r="P95" s="25">
        <v>4665840</v>
      </c>
      <c r="Q95" s="25">
        <v>4665840</v>
      </c>
      <c r="R95" s="26">
        <v>2823280.74</v>
      </c>
      <c r="S95" s="27">
        <v>0</v>
      </c>
    </row>
    <row r="96" spans="1:19" ht="15.5" x14ac:dyDescent="0.3">
      <c r="A96" s="1">
        <f t="shared" si="1"/>
        <v>84</v>
      </c>
      <c r="B96" s="21" t="s">
        <v>203</v>
      </c>
      <c r="C96" s="22" t="s">
        <v>193</v>
      </c>
      <c r="D96" s="23" t="s">
        <v>204</v>
      </c>
      <c r="E96" s="24" t="s">
        <v>122</v>
      </c>
      <c r="F96" s="25">
        <v>20112</v>
      </c>
      <c r="G96" s="25">
        <v>20112</v>
      </c>
      <c r="H96" s="25">
        <v>20112</v>
      </c>
      <c r="I96" s="25">
        <v>386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20112</v>
      </c>
      <c r="P96" s="25">
        <v>20112</v>
      </c>
      <c r="Q96" s="25">
        <v>20112</v>
      </c>
      <c r="R96" s="26">
        <v>386</v>
      </c>
      <c r="S96" s="27">
        <v>0</v>
      </c>
    </row>
    <row r="97" spans="1:19" ht="31" x14ac:dyDescent="0.3">
      <c r="A97" s="1">
        <f t="shared" si="1"/>
        <v>85</v>
      </c>
      <c r="B97" s="21" t="s">
        <v>205</v>
      </c>
      <c r="C97" s="22" t="s">
        <v>193</v>
      </c>
      <c r="D97" s="23" t="s">
        <v>206</v>
      </c>
      <c r="E97" s="24" t="s">
        <v>122</v>
      </c>
      <c r="F97" s="25">
        <v>11725000</v>
      </c>
      <c r="G97" s="25">
        <v>11725000</v>
      </c>
      <c r="H97" s="25">
        <v>11725000</v>
      </c>
      <c r="I97" s="25">
        <v>7061595.1399999997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11725000</v>
      </c>
      <c r="P97" s="25">
        <v>11725000</v>
      </c>
      <c r="Q97" s="25">
        <v>11725000</v>
      </c>
      <c r="R97" s="26">
        <v>7061595.1399999997</v>
      </c>
      <c r="S97" s="27">
        <v>0</v>
      </c>
    </row>
    <row r="98" spans="1:19" ht="31" x14ac:dyDescent="0.3">
      <c r="A98" s="1">
        <f t="shared" si="1"/>
        <v>86</v>
      </c>
      <c r="B98" s="21" t="s">
        <v>207</v>
      </c>
      <c r="C98" s="22" t="s">
        <v>184</v>
      </c>
      <c r="D98" s="23" t="s">
        <v>208</v>
      </c>
      <c r="E98" s="24" t="s">
        <v>122</v>
      </c>
      <c r="F98" s="25">
        <v>59372</v>
      </c>
      <c r="G98" s="25">
        <v>59372</v>
      </c>
      <c r="H98" s="25">
        <v>59372</v>
      </c>
      <c r="I98" s="25">
        <v>42994.71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59372</v>
      </c>
      <c r="P98" s="25">
        <v>59372</v>
      </c>
      <c r="Q98" s="25">
        <v>59372</v>
      </c>
      <c r="R98" s="26">
        <v>42994.71</v>
      </c>
      <c r="S98" s="27">
        <v>0</v>
      </c>
    </row>
    <row r="99" spans="1:19" ht="31" x14ac:dyDescent="0.3">
      <c r="A99" s="1">
        <f t="shared" si="1"/>
        <v>87</v>
      </c>
      <c r="B99" s="21" t="s">
        <v>209</v>
      </c>
      <c r="C99" s="22" t="s">
        <v>184</v>
      </c>
      <c r="D99" s="23" t="s">
        <v>210</v>
      </c>
      <c r="E99" s="24" t="s">
        <v>122</v>
      </c>
      <c r="F99" s="25">
        <v>13644</v>
      </c>
      <c r="G99" s="25">
        <v>13644</v>
      </c>
      <c r="H99" s="25">
        <v>13644</v>
      </c>
      <c r="I99" s="25">
        <v>6822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13644</v>
      </c>
      <c r="P99" s="25">
        <v>13644</v>
      </c>
      <c r="Q99" s="25">
        <v>13644</v>
      </c>
      <c r="R99" s="26">
        <v>6822</v>
      </c>
      <c r="S99" s="27">
        <v>0</v>
      </c>
    </row>
    <row r="100" spans="1:19" ht="93" x14ac:dyDescent="0.3">
      <c r="A100" s="1">
        <f t="shared" si="1"/>
        <v>88</v>
      </c>
      <c r="B100" s="21" t="s">
        <v>211</v>
      </c>
      <c r="C100" s="22" t="s">
        <v>25</v>
      </c>
      <c r="D100" s="23" t="s">
        <v>212</v>
      </c>
      <c r="E100" s="24" t="s">
        <v>122</v>
      </c>
      <c r="F100" s="25">
        <v>10323110</v>
      </c>
      <c r="G100" s="25">
        <v>10323110</v>
      </c>
      <c r="H100" s="25">
        <v>10323110</v>
      </c>
      <c r="I100" s="25">
        <v>6649439.04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10323110</v>
      </c>
      <c r="P100" s="25">
        <v>10323110</v>
      </c>
      <c r="Q100" s="25">
        <v>10323110</v>
      </c>
      <c r="R100" s="26">
        <v>6649439.04</v>
      </c>
      <c r="S100" s="27">
        <v>0</v>
      </c>
    </row>
    <row r="101" spans="1:19" ht="31" x14ac:dyDescent="0.3">
      <c r="A101" s="1">
        <f t="shared" si="1"/>
        <v>89</v>
      </c>
      <c r="B101" s="21" t="s">
        <v>213</v>
      </c>
      <c r="C101" s="22" t="s">
        <v>214</v>
      </c>
      <c r="D101" s="23" t="s">
        <v>215</v>
      </c>
      <c r="E101" s="24" t="s">
        <v>122</v>
      </c>
      <c r="F101" s="25">
        <v>6600000</v>
      </c>
      <c r="G101" s="25">
        <v>6600000</v>
      </c>
      <c r="H101" s="25">
        <v>6600000</v>
      </c>
      <c r="I101" s="25">
        <v>4678915.49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6600000</v>
      </c>
      <c r="P101" s="25">
        <v>6600000</v>
      </c>
      <c r="Q101" s="25">
        <v>6600000</v>
      </c>
      <c r="R101" s="26">
        <v>4678915.49</v>
      </c>
      <c r="S101" s="27">
        <v>0</v>
      </c>
    </row>
    <row r="102" spans="1:19" ht="46.5" x14ac:dyDescent="0.3">
      <c r="A102" s="1">
        <f t="shared" si="1"/>
        <v>90</v>
      </c>
      <c r="B102" s="21" t="s">
        <v>216</v>
      </c>
      <c r="C102" s="22" t="s">
        <v>214</v>
      </c>
      <c r="D102" s="23" t="s">
        <v>217</v>
      </c>
      <c r="E102" s="24" t="s">
        <v>122</v>
      </c>
      <c r="F102" s="25">
        <v>1801817</v>
      </c>
      <c r="G102" s="25">
        <v>1801817</v>
      </c>
      <c r="H102" s="25">
        <v>1801817</v>
      </c>
      <c r="I102" s="25">
        <v>1283919.96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1801817</v>
      </c>
      <c r="P102" s="25">
        <v>1801817</v>
      </c>
      <c r="Q102" s="25">
        <v>1801817</v>
      </c>
      <c r="R102" s="26">
        <v>1283919.96</v>
      </c>
      <c r="S102" s="27">
        <v>0</v>
      </c>
    </row>
    <row r="103" spans="1:19" ht="46.5" x14ac:dyDescent="0.3">
      <c r="A103" s="1">
        <f t="shared" si="1"/>
        <v>91</v>
      </c>
      <c r="B103" s="21" t="s">
        <v>218</v>
      </c>
      <c r="C103" s="22" t="s">
        <v>214</v>
      </c>
      <c r="D103" s="23" t="s">
        <v>219</v>
      </c>
      <c r="E103" s="24" t="s">
        <v>122</v>
      </c>
      <c r="F103" s="25">
        <v>923000</v>
      </c>
      <c r="G103" s="25">
        <v>923000</v>
      </c>
      <c r="H103" s="25">
        <v>923000</v>
      </c>
      <c r="I103" s="25">
        <v>647232.61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923000</v>
      </c>
      <c r="P103" s="25">
        <v>923000</v>
      </c>
      <c r="Q103" s="25">
        <v>923000</v>
      </c>
      <c r="R103" s="26">
        <v>647232.61</v>
      </c>
      <c r="S103" s="27">
        <v>0</v>
      </c>
    </row>
    <row r="104" spans="1:19" ht="62" x14ac:dyDescent="0.3">
      <c r="A104" s="1">
        <f t="shared" si="1"/>
        <v>92</v>
      </c>
      <c r="B104" s="21" t="s">
        <v>220</v>
      </c>
      <c r="C104" s="22" t="s">
        <v>193</v>
      </c>
      <c r="D104" s="23" t="s">
        <v>221</v>
      </c>
      <c r="E104" s="24" t="s">
        <v>122</v>
      </c>
      <c r="F104" s="25">
        <v>950522</v>
      </c>
      <c r="G104" s="25">
        <v>950522</v>
      </c>
      <c r="H104" s="25">
        <v>950522</v>
      </c>
      <c r="I104" s="25">
        <v>11125.69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950522</v>
      </c>
      <c r="P104" s="25">
        <v>950522</v>
      </c>
      <c r="Q104" s="25">
        <v>950522</v>
      </c>
      <c r="R104" s="26">
        <v>11125.69</v>
      </c>
      <c r="S104" s="27">
        <v>0</v>
      </c>
    </row>
    <row r="105" spans="1:19" ht="62" x14ac:dyDescent="0.3">
      <c r="A105" s="1">
        <f t="shared" si="1"/>
        <v>93</v>
      </c>
      <c r="B105" s="21" t="s">
        <v>222</v>
      </c>
      <c r="C105" s="22" t="s">
        <v>214</v>
      </c>
      <c r="D105" s="23" t="s">
        <v>223</v>
      </c>
      <c r="E105" s="24" t="s">
        <v>122</v>
      </c>
      <c r="F105" s="25">
        <v>47771</v>
      </c>
      <c r="G105" s="25">
        <v>47771</v>
      </c>
      <c r="H105" s="25">
        <v>47771</v>
      </c>
      <c r="I105" s="25">
        <v>28245.29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47771</v>
      </c>
      <c r="P105" s="25">
        <v>47771</v>
      </c>
      <c r="Q105" s="25">
        <v>47771</v>
      </c>
      <c r="R105" s="26">
        <v>28245.29</v>
      </c>
      <c r="S105" s="27">
        <v>0</v>
      </c>
    </row>
    <row r="106" spans="1:19" ht="31" x14ac:dyDescent="0.3">
      <c r="A106" s="1">
        <f t="shared" si="1"/>
        <v>94</v>
      </c>
      <c r="B106" s="21" t="s">
        <v>224</v>
      </c>
      <c r="C106" s="22" t="s">
        <v>168</v>
      </c>
      <c r="D106" s="23" t="s">
        <v>225</v>
      </c>
      <c r="E106" s="24" t="s">
        <v>122</v>
      </c>
      <c r="F106" s="25">
        <v>10080</v>
      </c>
      <c r="G106" s="25">
        <v>10080</v>
      </c>
      <c r="H106" s="25">
        <v>10080</v>
      </c>
      <c r="I106" s="25">
        <v>736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10080</v>
      </c>
      <c r="P106" s="25">
        <v>10080</v>
      </c>
      <c r="Q106" s="25">
        <v>10080</v>
      </c>
      <c r="R106" s="26">
        <v>736</v>
      </c>
      <c r="S106" s="27">
        <v>0</v>
      </c>
    </row>
    <row r="107" spans="1:19" ht="62" x14ac:dyDescent="0.3">
      <c r="A107" s="1">
        <f t="shared" si="1"/>
        <v>95</v>
      </c>
      <c r="B107" s="21" t="s">
        <v>226</v>
      </c>
      <c r="C107" s="22" t="s">
        <v>25</v>
      </c>
      <c r="D107" s="23" t="s">
        <v>227</v>
      </c>
      <c r="E107" s="24" t="s">
        <v>122</v>
      </c>
      <c r="F107" s="25">
        <v>6071877</v>
      </c>
      <c r="G107" s="25">
        <v>6071877</v>
      </c>
      <c r="H107" s="25">
        <v>6071877</v>
      </c>
      <c r="I107" s="25">
        <v>4451373.97</v>
      </c>
      <c r="J107" s="25">
        <v>494510</v>
      </c>
      <c r="K107" s="25">
        <v>494510</v>
      </c>
      <c r="L107" s="25">
        <v>539113.25</v>
      </c>
      <c r="M107" s="25">
        <v>512666.76</v>
      </c>
      <c r="N107" s="25">
        <v>0</v>
      </c>
      <c r="O107" s="25">
        <v>6566387</v>
      </c>
      <c r="P107" s="25">
        <v>6566387</v>
      </c>
      <c r="Q107" s="25">
        <v>6610990.25</v>
      </c>
      <c r="R107" s="26">
        <v>4964040.7300000004</v>
      </c>
      <c r="S107" s="27">
        <v>0</v>
      </c>
    </row>
    <row r="108" spans="1:19" ht="62" x14ac:dyDescent="0.3">
      <c r="A108" s="1">
        <f t="shared" si="1"/>
        <v>96</v>
      </c>
      <c r="B108" s="21" t="s">
        <v>228</v>
      </c>
      <c r="C108" s="22" t="s">
        <v>133</v>
      </c>
      <c r="D108" s="23" t="s">
        <v>229</v>
      </c>
      <c r="E108" s="24" t="s">
        <v>122</v>
      </c>
      <c r="F108" s="25">
        <v>6071877</v>
      </c>
      <c r="G108" s="25">
        <v>6071877</v>
      </c>
      <c r="H108" s="25">
        <v>6071877</v>
      </c>
      <c r="I108" s="25">
        <v>4451373.97</v>
      </c>
      <c r="J108" s="25">
        <v>494510</v>
      </c>
      <c r="K108" s="25">
        <v>494510</v>
      </c>
      <c r="L108" s="25">
        <v>539113.25</v>
      </c>
      <c r="M108" s="25">
        <v>512666.76</v>
      </c>
      <c r="N108" s="25">
        <v>0</v>
      </c>
      <c r="O108" s="25">
        <v>6566387</v>
      </c>
      <c r="P108" s="25">
        <v>6566387</v>
      </c>
      <c r="Q108" s="25">
        <v>6610990.25</v>
      </c>
      <c r="R108" s="26">
        <v>4964040.7300000004</v>
      </c>
      <c r="S108" s="27">
        <v>0</v>
      </c>
    </row>
    <row r="109" spans="1:19" ht="31" x14ac:dyDescent="0.3">
      <c r="A109" s="1">
        <f t="shared" si="1"/>
        <v>97</v>
      </c>
      <c r="B109" s="21" t="s">
        <v>230</v>
      </c>
      <c r="C109" s="22" t="s">
        <v>25</v>
      </c>
      <c r="D109" s="23" t="s">
        <v>231</v>
      </c>
      <c r="E109" s="24" t="s">
        <v>122</v>
      </c>
      <c r="F109" s="25">
        <v>793342</v>
      </c>
      <c r="G109" s="25">
        <v>793342</v>
      </c>
      <c r="H109" s="25">
        <v>793342</v>
      </c>
      <c r="I109" s="25">
        <v>617662.56000000006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793342</v>
      </c>
      <c r="P109" s="25">
        <v>793342</v>
      </c>
      <c r="Q109" s="25">
        <v>793342</v>
      </c>
      <c r="R109" s="26">
        <v>617662.56000000006</v>
      </c>
      <c r="S109" s="27">
        <v>0</v>
      </c>
    </row>
    <row r="110" spans="1:19" ht="31" x14ac:dyDescent="0.3">
      <c r="A110" s="1">
        <f t="shared" si="1"/>
        <v>98</v>
      </c>
      <c r="B110" s="21" t="s">
        <v>232</v>
      </c>
      <c r="C110" s="22" t="s">
        <v>193</v>
      </c>
      <c r="D110" s="23" t="s">
        <v>233</v>
      </c>
      <c r="E110" s="24" t="s">
        <v>122</v>
      </c>
      <c r="F110" s="25">
        <v>793342</v>
      </c>
      <c r="G110" s="25">
        <v>793342</v>
      </c>
      <c r="H110" s="25">
        <v>793342</v>
      </c>
      <c r="I110" s="25">
        <v>617662.56000000006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793342</v>
      </c>
      <c r="P110" s="25">
        <v>793342</v>
      </c>
      <c r="Q110" s="25">
        <v>793342</v>
      </c>
      <c r="R110" s="26">
        <v>617662.56000000006</v>
      </c>
      <c r="S110" s="27">
        <v>0</v>
      </c>
    </row>
    <row r="111" spans="1:19" ht="62" x14ac:dyDescent="0.3">
      <c r="A111" s="1">
        <f t="shared" si="1"/>
        <v>99</v>
      </c>
      <c r="B111" s="21" t="s">
        <v>234</v>
      </c>
      <c r="C111" s="22" t="s">
        <v>193</v>
      </c>
      <c r="D111" s="23" t="s">
        <v>235</v>
      </c>
      <c r="E111" s="24" t="s">
        <v>122</v>
      </c>
      <c r="F111" s="25">
        <v>384412</v>
      </c>
      <c r="G111" s="25">
        <v>384412</v>
      </c>
      <c r="H111" s="25">
        <v>384412</v>
      </c>
      <c r="I111" s="25">
        <v>364088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384412</v>
      </c>
      <c r="P111" s="25">
        <v>384412</v>
      </c>
      <c r="Q111" s="25">
        <v>384412</v>
      </c>
      <c r="R111" s="26">
        <v>364088</v>
      </c>
      <c r="S111" s="27">
        <v>0</v>
      </c>
    </row>
    <row r="112" spans="1:19" ht="77.5" x14ac:dyDescent="0.3">
      <c r="A112" s="1">
        <f t="shared" si="1"/>
        <v>100</v>
      </c>
      <c r="B112" s="21" t="s">
        <v>236</v>
      </c>
      <c r="C112" s="22" t="s">
        <v>214</v>
      </c>
      <c r="D112" s="23" t="s">
        <v>237</v>
      </c>
      <c r="E112" s="24" t="s">
        <v>122</v>
      </c>
      <c r="F112" s="25">
        <v>215758</v>
      </c>
      <c r="G112" s="25">
        <v>215758</v>
      </c>
      <c r="H112" s="25">
        <v>215758</v>
      </c>
      <c r="I112" s="25">
        <v>164670.49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215758</v>
      </c>
      <c r="P112" s="25">
        <v>215758</v>
      </c>
      <c r="Q112" s="25">
        <v>215758</v>
      </c>
      <c r="R112" s="26">
        <v>164670.49</v>
      </c>
      <c r="S112" s="27">
        <v>0</v>
      </c>
    </row>
    <row r="113" spans="1:19" ht="31" x14ac:dyDescent="0.3">
      <c r="A113" s="1">
        <f t="shared" si="1"/>
        <v>101</v>
      </c>
      <c r="B113" s="21" t="s">
        <v>238</v>
      </c>
      <c r="C113" s="22" t="s">
        <v>25</v>
      </c>
      <c r="D113" s="23" t="s">
        <v>239</v>
      </c>
      <c r="E113" s="24" t="s">
        <v>122</v>
      </c>
      <c r="F113" s="25">
        <v>100</v>
      </c>
      <c r="G113" s="25">
        <v>100</v>
      </c>
      <c r="H113" s="25">
        <v>100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100</v>
      </c>
      <c r="P113" s="25">
        <v>100</v>
      </c>
      <c r="Q113" s="25">
        <v>100</v>
      </c>
      <c r="R113" s="26">
        <v>0</v>
      </c>
      <c r="S113" s="27">
        <v>0</v>
      </c>
    </row>
    <row r="114" spans="1:19" ht="31" x14ac:dyDescent="0.3">
      <c r="A114" s="1">
        <f t="shared" si="1"/>
        <v>102</v>
      </c>
      <c r="B114" s="21" t="s">
        <v>240</v>
      </c>
      <c r="C114" s="22" t="s">
        <v>214</v>
      </c>
      <c r="D114" s="23" t="s">
        <v>241</v>
      </c>
      <c r="E114" s="24" t="s">
        <v>122</v>
      </c>
      <c r="F114" s="25">
        <v>100</v>
      </c>
      <c r="G114" s="25">
        <v>100</v>
      </c>
      <c r="H114" s="25">
        <v>100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100</v>
      </c>
      <c r="P114" s="25">
        <v>100</v>
      </c>
      <c r="Q114" s="25">
        <v>100</v>
      </c>
      <c r="R114" s="26">
        <v>0</v>
      </c>
      <c r="S114" s="27">
        <v>0</v>
      </c>
    </row>
    <row r="115" spans="1:19" ht="93" x14ac:dyDescent="0.3">
      <c r="A115" s="1">
        <f t="shared" si="1"/>
        <v>103</v>
      </c>
      <c r="B115" s="21" t="s">
        <v>242</v>
      </c>
      <c r="C115" s="22" t="s">
        <v>193</v>
      </c>
      <c r="D115" s="23" t="s">
        <v>243</v>
      </c>
      <c r="E115" s="24" t="s">
        <v>122</v>
      </c>
      <c r="F115" s="25">
        <v>1330500</v>
      </c>
      <c r="G115" s="25">
        <v>1330500</v>
      </c>
      <c r="H115" s="25">
        <v>1330500</v>
      </c>
      <c r="I115" s="25">
        <v>788760.91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1330500</v>
      </c>
      <c r="P115" s="25">
        <v>1330500</v>
      </c>
      <c r="Q115" s="25">
        <v>1330500</v>
      </c>
      <c r="R115" s="26">
        <v>788760.91</v>
      </c>
      <c r="S115" s="27">
        <v>0</v>
      </c>
    </row>
    <row r="116" spans="1:19" ht="15.5" x14ac:dyDescent="0.3">
      <c r="A116" s="1">
        <f t="shared" si="1"/>
        <v>104</v>
      </c>
      <c r="B116" s="21" t="s">
        <v>244</v>
      </c>
      <c r="C116" s="22" t="s">
        <v>25</v>
      </c>
      <c r="D116" s="23" t="s">
        <v>245</v>
      </c>
      <c r="E116" s="24" t="s">
        <v>122</v>
      </c>
      <c r="F116" s="25">
        <v>165995</v>
      </c>
      <c r="G116" s="25">
        <v>165995</v>
      </c>
      <c r="H116" s="25">
        <v>165995</v>
      </c>
      <c r="I116" s="25">
        <v>87365.47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165995</v>
      </c>
      <c r="P116" s="25">
        <v>165995</v>
      </c>
      <c r="Q116" s="25">
        <v>165995</v>
      </c>
      <c r="R116" s="26">
        <v>87365.47</v>
      </c>
      <c r="S116" s="27">
        <v>0</v>
      </c>
    </row>
    <row r="117" spans="1:19" ht="31" x14ac:dyDescent="0.3">
      <c r="A117" s="1">
        <f t="shared" si="1"/>
        <v>105</v>
      </c>
      <c r="B117" s="21" t="s">
        <v>246</v>
      </c>
      <c r="C117" s="22" t="s">
        <v>136</v>
      </c>
      <c r="D117" s="23" t="s">
        <v>247</v>
      </c>
      <c r="E117" s="24" t="s">
        <v>122</v>
      </c>
      <c r="F117" s="25">
        <v>165995</v>
      </c>
      <c r="G117" s="25">
        <v>165995</v>
      </c>
      <c r="H117" s="25">
        <v>165995</v>
      </c>
      <c r="I117" s="25">
        <v>87365.47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165995</v>
      </c>
      <c r="P117" s="25">
        <v>165995</v>
      </c>
      <c r="Q117" s="25">
        <v>165995</v>
      </c>
      <c r="R117" s="26">
        <v>87365.47</v>
      </c>
      <c r="S117" s="27">
        <v>0</v>
      </c>
    </row>
    <row r="118" spans="1:19" ht="15.5" x14ac:dyDescent="0.3">
      <c r="A118" s="1">
        <f t="shared" si="1"/>
        <v>106</v>
      </c>
      <c r="B118" s="21" t="s">
        <v>248</v>
      </c>
      <c r="C118" s="22" t="s">
        <v>25</v>
      </c>
      <c r="D118" s="23" t="s">
        <v>249</v>
      </c>
      <c r="E118" s="24" t="s">
        <v>122</v>
      </c>
      <c r="F118" s="25">
        <v>1457129</v>
      </c>
      <c r="G118" s="25">
        <v>1457129</v>
      </c>
      <c r="H118" s="25">
        <v>1457129</v>
      </c>
      <c r="I118" s="25">
        <v>1041696</v>
      </c>
      <c r="J118" s="25">
        <v>7384</v>
      </c>
      <c r="K118" s="25">
        <v>7384</v>
      </c>
      <c r="L118" s="25">
        <v>21362.21</v>
      </c>
      <c r="M118" s="25">
        <v>21361.97</v>
      </c>
      <c r="N118" s="25">
        <v>0</v>
      </c>
      <c r="O118" s="25">
        <v>1464513</v>
      </c>
      <c r="P118" s="25">
        <v>1464513</v>
      </c>
      <c r="Q118" s="25">
        <v>1478491.21</v>
      </c>
      <c r="R118" s="26">
        <v>1063057.97</v>
      </c>
      <c r="S118" s="27">
        <v>0</v>
      </c>
    </row>
    <row r="119" spans="1:19" ht="15.5" x14ac:dyDescent="0.3">
      <c r="A119" s="1">
        <f t="shared" si="1"/>
        <v>107</v>
      </c>
      <c r="B119" s="21" t="s">
        <v>250</v>
      </c>
      <c r="C119" s="22" t="s">
        <v>251</v>
      </c>
      <c r="D119" s="23" t="s">
        <v>252</v>
      </c>
      <c r="E119" s="24" t="s">
        <v>122</v>
      </c>
      <c r="F119" s="25">
        <v>423777</v>
      </c>
      <c r="G119" s="25">
        <v>423777</v>
      </c>
      <c r="H119" s="25">
        <v>423777</v>
      </c>
      <c r="I119" s="25">
        <v>333754.01</v>
      </c>
      <c r="J119" s="25">
        <v>7384</v>
      </c>
      <c r="K119" s="25">
        <v>7384</v>
      </c>
      <c r="L119" s="25">
        <v>19332.21</v>
      </c>
      <c r="M119" s="25">
        <v>19331.97</v>
      </c>
      <c r="N119" s="25">
        <v>0</v>
      </c>
      <c r="O119" s="25">
        <v>431161</v>
      </c>
      <c r="P119" s="25">
        <v>431161</v>
      </c>
      <c r="Q119" s="25">
        <v>443109.21</v>
      </c>
      <c r="R119" s="26">
        <v>353085.98</v>
      </c>
      <c r="S119" s="27">
        <v>0</v>
      </c>
    </row>
    <row r="120" spans="1:19" ht="15.5" x14ac:dyDescent="0.3">
      <c r="A120" s="1">
        <f t="shared" si="1"/>
        <v>108</v>
      </c>
      <c r="B120" s="21" t="s">
        <v>253</v>
      </c>
      <c r="C120" s="22" t="s">
        <v>251</v>
      </c>
      <c r="D120" s="23" t="s">
        <v>254</v>
      </c>
      <c r="E120" s="24" t="s">
        <v>122</v>
      </c>
      <c r="F120" s="25">
        <v>103039</v>
      </c>
      <c r="G120" s="25">
        <v>103039</v>
      </c>
      <c r="H120" s="25">
        <v>103039</v>
      </c>
      <c r="I120" s="25">
        <v>60010.67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103039</v>
      </c>
      <c r="P120" s="25">
        <v>103039</v>
      </c>
      <c r="Q120" s="25">
        <v>103039</v>
      </c>
      <c r="R120" s="26">
        <v>60010.67</v>
      </c>
      <c r="S120" s="27">
        <v>0</v>
      </c>
    </row>
    <row r="121" spans="1:19" ht="31" x14ac:dyDescent="0.3">
      <c r="A121" s="1">
        <f t="shared" si="1"/>
        <v>109</v>
      </c>
      <c r="B121" s="21" t="s">
        <v>255</v>
      </c>
      <c r="C121" s="22" t="s">
        <v>256</v>
      </c>
      <c r="D121" s="23" t="s">
        <v>257</v>
      </c>
      <c r="E121" s="24" t="s">
        <v>122</v>
      </c>
      <c r="F121" s="25">
        <v>590817</v>
      </c>
      <c r="G121" s="25">
        <v>590817</v>
      </c>
      <c r="H121" s="25">
        <v>590817</v>
      </c>
      <c r="I121" s="25">
        <v>424956.63</v>
      </c>
      <c r="J121" s="25">
        <v>0</v>
      </c>
      <c r="K121" s="25">
        <v>0</v>
      </c>
      <c r="L121" s="25">
        <v>2030</v>
      </c>
      <c r="M121" s="25">
        <v>2030</v>
      </c>
      <c r="N121" s="25">
        <v>0</v>
      </c>
      <c r="O121" s="25">
        <v>590817</v>
      </c>
      <c r="P121" s="25">
        <v>590817</v>
      </c>
      <c r="Q121" s="25">
        <v>592847</v>
      </c>
      <c r="R121" s="26">
        <v>426986.63</v>
      </c>
      <c r="S121" s="27">
        <v>0</v>
      </c>
    </row>
    <row r="122" spans="1:19" ht="15.5" x14ac:dyDescent="0.3">
      <c r="A122" s="1">
        <f t="shared" si="1"/>
        <v>110</v>
      </c>
      <c r="B122" s="21" t="s">
        <v>258</v>
      </c>
      <c r="C122" s="22" t="s">
        <v>25</v>
      </c>
      <c r="D122" s="23" t="s">
        <v>259</v>
      </c>
      <c r="E122" s="24" t="s">
        <v>122</v>
      </c>
      <c r="F122" s="25">
        <v>339496</v>
      </c>
      <c r="G122" s="25">
        <v>339496</v>
      </c>
      <c r="H122" s="25">
        <v>339496</v>
      </c>
      <c r="I122" s="25">
        <v>222974.69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339496</v>
      </c>
      <c r="P122" s="25">
        <v>339496</v>
      </c>
      <c r="Q122" s="25">
        <v>339496</v>
      </c>
      <c r="R122" s="26">
        <v>222974.69</v>
      </c>
      <c r="S122" s="27">
        <v>0</v>
      </c>
    </row>
    <row r="123" spans="1:19" ht="31" x14ac:dyDescent="0.3">
      <c r="A123" s="1">
        <f t="shared" si="1"/>
        <v>111</v>
      </c>
      <c r="B123" s="21" t="s">
        <v>260</v>
      </c>
      <c r="C123" s="22" t="s">
        <v>261</v>
      </c>
      <c r="D123" s="23" t="s">
        <v>262</v>
      </c>
      <c r="E123" s="24" t="s">
        <v>122</v>
      </c>
      <c r="F123" s="25">
        <v>339496</v>
      </c>
      <c r="G123" s="25">
        <v>339496</v>
      </c>
      <c r="H123" s="25">
        <v>339496</v>
      </c>
      <c r="I123" s="25">
        <v>222974.69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339496</v>
      </c>
      <c r="P123" s="25">
        <v>339496</v>
      </c>
      <c r="Q123" s="25">
        <v>339496</v>
      </c>
      <c r="R123" s="26">
        <v>222974.69</v>
      </c>
      <c r="S123" s="27">
        <v>0</v>
      </c>
    </row>
    <row r="124" spans="1:19" ht="15.5" x14ac:dyDescent="0.3">
      <c r="A124" s="1">
        <f t="shared" si="1"/>
        <v>112</v>
      </c>
      <c r="B124" s="21" t="s">
        <v>263</v>
      </c>
      <c r="C124" s="22" t="s">
        <v>25</v>
      </c>
      <c r="D124" s="23" t="s">
        <v>264</v>
      </c>
      <c r="E124" s="24" t="s">
        <v>122</v>
      </c>
      <c r="F124" s="25">
        <v>171688</v>
      </c>
      <c r="G124" s="25">
        <v>171688</v>
      </c>
      <c r="H124" s="25">
        <v>171688</v>
      </c>
      <c r="I124" s="25">
        <v>147383.51</v>
      </c>
      <c r="J124" s="25">
        <v>0</v>
      </c>
      <c r="K124" s="25">
        <v>0</v>
      </c>
      <c r="L124" s="25">
        <v>75</v>
      </c>
      <c r="M124" s="25">
        <v>75</v>
      </c>
      <c r="N124" s="25">
        <v>0</v>
      </c>
      <c r="O124" s="25">
        <v>171688</v>
      </c>
      <c r="P124" s="25">
        <v>171688</v>
      </c>
      <c r="Q124" s="25">
        <v>171763</v>
      </c>
      <c r="R124" s="26">
        <v>147458.51</v>
      </c>
      <c r="S124" s="27">
        <v>0</v>
      </c>
    </row>
    <row r="125" spans="1:19" ht="15.5" x14ac:dyDescent="0.3">
      <c r="A125" s="1">
        <f t="shared" si="1"/>
        <v>113</v>
      </c>
      <c r="B125" s="21" t="s">
        <v>265</v>
      </c>
      <c r="C125" s="22" t="s">
        <v>25</v>
      </c>
      <c r="D125" s="23" t="s">
        <v>266</v>
      </c>
      <c r="E125" s="24" t="s">
        <v>122</v>
      </c>
      <c r="F125" s="25">
        <v>68910</v>
      </c>
      <c r="G125" s="25">
        <v>68910</v>
      </c>
      <c r="H125" s="25">
        <v>68910</v>
      </c>
      <c r="I125" s="25">
        <v>68907.42</v>
      </c>
      <c r="J125" s="25">
        <v>0</v>
      </c>
      <c r="K125" s="25">
        <v>0</v>
      </c>
      <c r="L125" s="25">
        <v>75</v>
      </c>
      <c r="M125" s="25">
        <v>75</v>
      </c>
      <c r="N125" s="25">
        <v>0</v>
      </c>
      <c r="O125" s="25">
        <v>68910</v>
      </c>
      <c r="P125" s="25">
        <v>68910</v>
      </c>
      <c r="Q125" s="25">
        <v>68985</v>
      </c>
      <c r="R125" s="26">
        <v>68982.42</v>
      </c>
      <c r="S125" s="27">
        <v>0</v>
      </c>
    </row>
    <row r="126" spans="1:19" ht="31" x14ac:dyDescent="0.3">
      <c r="A126" s="1">
        <f t="shared" si="1"/>
        <v>114</v>
      </c>
      <c r="B126" s="21" t="s">
        <v>267</v>
      </c>
      <c r="C126" s="22" t="s">
        <v>268</v>
      </c>
      <c r="D126" s="23" t="s">
        <v>269</v>
      </c>
      <c r="E126" s="24" t="s">
        <v>122</v>
      </c>
      <c r="F126" s="25">
        <v>68910</v>
      </c>
      <c r="G126" s="25">
        <v>68910</v>
      </c>
      <c r="H126" s="25">
        <v>68910</v>
      </c>
      <c r="I126" s="25">
        <v>68907.42</v>
      </c>
      <c r="J126" s="25">
        <v>0</v>
      </c>
      <c r="K126" s="25">
        <v>0</v>
      </c>
      <c r="L126" s="25">
        <v>75</v>
      </c>
      <c r="M126" s="25">
        <v>75</v>
      </c>
      <c r="N126" s="25">
        <v>0</v>
      </c>
      <c r="O126" s="25">
        <v>68910</v>
      </c>
      <c r="P126" s="25">
        <v>68910</v>
      </c>
      <c r="Q126" s="25">
        <v>68985</v>
      </c>
      <c r="R126" s="26">
        <v>68982.42</v>
      </c>
      <c r="S126" s="27">
        <v>0</v>
      </c>
    </row>
    <row r="127" spans="1:19" ht="15.5" x14ac:dyDescent="0.3">
      <c r="A127" s="1">
        <f t="shared" si="1"/>
        <v>115</v>
      </c>
      <c r="B127" s="21" t="s">
        <v>270</v>
      </c>
      <c r="C127" s="22" t="s">
        <v>25</v>
      </c>
      <c r="D127" s="23" t="s">
        <v>271</v>
      </c>
      <c r="E127" s="24" t="s">
        <v>122</v>
      </c>
      <c r="F127" s="25">
        <v>102778</v>
      </c>
      <c r="G127" s="25">
        <v>102778</v>
      </c>
      <c r="H127" s="25">
        <v>102778</v>
      </c>
      <c r="I127" s="25">
        <v>78476.09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102778</v>
      </c>
      <c r="P127" s="25">
        <v>102778</v>
      </c>
      <c r="Q127" s="25">
        <v>102778</v>
      </c>
      <c r="R127" s="26">
        <v>78476.09</v>
      </c>
      <c r="S127" s="27">
        <v>0</v>
      </c>
    </row>
    <row r="128" spans="1:19" ht="46.5" x14ac:dyDescent="0.3">
      <c r="A128" s="1">
        <f t="shared" si="1"/>
        <v>116</v>
      </c>
      <c r="B128" s="21" t="s">
        <v>272</v>
      </c>
      <c r="C128" s="22" t="s">
        <v>268</v>
      </c>
      <c r="D128" s="23" t="s">
        <v>273</v>
      </c>
      <c r="E128" s="24" t="s">
        <v>122</v>
      </c>
      <c r="F128" s="25">
        <v>102778</v>
      </c>
      <c r="G128" s="25">
        <v>102778</v>
      </c>
      <c r="H128" s="25">
        <v>102778</v>
      </c>
      <c r="I128" s="25">
        <v>78476.09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102778</v>
      </c>
      <c r="P128" s="25">
        <v>102778</v>
      </c>
      <c r="Q128" s="25">
        <v>102778</v>
      </c>
      <c r="R128" s="26">
        <v>78476.09</v>
      </c>
      <c r="S128" s="27">
        <v>0</v>
      </c>
    </row>
    <row r="129" spans="1:19" ht="15.5" x14ac:dyDescent="0.3">
      <c r="A129" s="1">
        <f t="shared" si="1"/>
        <v>117</v>
      </c>
      <c r="B129" s="21" t="s">
        <v>274</v>
      </c>
      <c r="C129" s="22" t="s">
        <v>25</v>
      </c>
      <c r="D129" s="23" t="s">
        <v>275</v>
      </c>
      <c r="E129" s="24" t="s">
        <v>122</v>
      </c>
      <c r="F129" s="25">
        <v>20500</v>
      </c>
      <c r="G129" s="25">
        <v>20500</v>
      </c>
      <c r="H129" s="25">
        <v>20500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20500</v>
      </c>
      <c r="P129" s="25">
        <v>20500</v>
      </c>
      <c r="Q129" s="25">
        <v>20500</v>
      </c>
      <c r="R129" s="26">
        <v>0</v>
      </c>
      <c r="S129" s="27">
        <v>0</v>
      </c>
    </row>
    <row r="130" spans="1:19" ht="15.5" x14ac:dyDescent="0.3">
      <c r="A130" s="1">
        <f t="shared" si="1"/>
        <v>118</v>
      </c>
      <c r="B130" s="21" t="s">
        <v>276</v>
      </c>
      <c r="C130" s="22" t="s">
        <v>25</v>
      </c>
      <c r="D130" s="23" t="s">
        <v>277</v>
      </c>
      <c r="E130" s="24" t="s">
        <v>122</v>
      </c>
      <c r="F130" s="25">
        <v>20500</v>
      </c>
      <c r="G130" s="25">
        <v>20500</v>
      </c>
      <c r="H130" s="25">
        <v>20500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20500</v>
      </c>
      <c r="P130" s="25">
        <v>20500</v>
      </c>
      <c r="Q130" s="25">
        <v>20500</v>
      </c>
      <c r="R130" s="26">
        <v>0</v>
      </c>
      <c r="S130" s="27">
        <v>0</v>
      </c>
    </row>
    <row r="131" spans="1:19" ht="15.5" x14ac:dyDescent="0.3">
      <c r="A131" s="1">
        <f t="shared" si="1"/>
        <v>119</v>
      </c>
      <c r="B131" s="21" t="s">
        <v>278</v>
      </c>
      <c r="C131" s="22" t="s">
        <v>279</v>
      </c>
      <c r="D131" s="23" t="s">
        <v>280</v>
      </c>
      <c r="E131" s="24" t="s">
        <v>122</v>
      </c>
      <c r="F131" s="25">
        <v>20500</v>
      </c>
      <c r="G131" s="25">
        <v>20500</v>
      </c>
      <c r="H131" s="25">
        <v>20500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20500</v>
      </c>
      <c r="P131" s="25">
        <v>20500</v>
      </c>
      <c r="Q131" s="25">
        <v>20500</v>
      </c>
      <c r="R131" s="26">
        <v>0</v>
      </c>
      <c r="S131" s="27">
        <v>0</v>
      </c>
    </row>
    <row r="132" spans="1:19" ht="15.5" x14ac:dyDescent="0.3">
      <c r="A132" s="1">
        <f t="shared" si="1"/>
        <v>120</v>
      </c>
      <c r="B132" s="21" t="s">
        <v>281</v>
      </c>
      <c r="C132" s="22" t="s">
        <v>25</v>
      </c>
      <c r="D132" s="23" t="s">
        <v>282</v>
      </c>
      <c r="E132" s="24" t="s">
        <v>122</v>
      </c>
      <c r="F132" s="25">
        <v>150000</v>
      </c>
      <c r="G132" s="25">
        <v>150000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150000</v>
      </c>
      <c r="P132" s="25">
        <v>150000</v>
      </c>
      <c r="Q132" s="25">
        <v>0</v>
      </c>
      <c r="R132" s="26">
        <v>0</v>
      </c>
      <c r="S132" s="27">
        <v>0</v>
      </c>
    </row>
    <row r="133" spans="1:19" ht="15.5" x14ac:dyDescent="0.3">
      <c r="A133" s="1">
        <f t="shared" si="1"/>
        <v>121</v>
      </c>
      <c r="B133" s="21" t="s">
        <v>283</v>
      </c>
      <c r="C133" s="22" t="s">
        <v>127</v>
      </c>
      <c r="D133" s="23" t="s">
        <v>284</v>
      </c>
      <c r="E133" s="24" t="s">
        <v>122</v>
      </c>
      <c r="F133" s="25">
        <v>150000</v>
      </c>
      <c r="G133" s="25">
        <v>150000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150000</v>
      </c>
      <c r="P133" s="25">
        <v>150000</v>
      </c>
      <c r="Q133" s="25">
        <v>0</v>
      </c>
      <c r="R133" s="26">
        <v>0</v>
      </c>
      <c r="S133" s="27">
        <v>0</v>
      </c>
    </row>
    <row r="134" spans="1:19" ht="31" x14ac:dyDescent="0.3">
      <c r="A134" s="1">
        <f t="shared" si="1"/>
        <v>122</v>
      </c>
      <c r="B134" s="21" t="s">
        <v>285</v>
      </c>
      <c r="C134" s="22" t="s">
        <v>25</v>
      </c>
      <c r="D134" s="23" t="s">
        <v>286</v>
      </c>
      <c r="E134" s="24" t="s">
        <v>122</v>
      </c>
      <c r="F134" s="25">
        <v>176371841.43000001</v>
      </c>
      <c r="G134" s="25">
        <v>176371841.43000001</v>
      </c>
      <c r="H134" s="25">
        <v>176221841.43000001</v>
      </c>
      <c r="I134" s="25">
        <v>120527819.66</v>
      </c>
      <c r="J134" s="25">
        <v>5782195.71</v>
      </c>
      <c r="K134" s="25">
        <v>5782195.71</v>
      </c>
      <c r="L134" s="25">
        <v>6927871.6299999999</v>
      </c>
      <c r="M134" s="25">
        <v>3598388.91</v>
      </c>
      <c r="N134" s="25">
        <v>0</v>
      </c>
      <c r="O134" s="25">
        <v>182154037.13999999</v>
      </c>
      <c r="P134" s="25">
        <v>182154037.13999999</v>
      </c>
      <c r="Q134" s="25">
        <v>183149713.06</v>
      </c>
      <c r="R134" s="26">
        <v>124126208.56999999</v>
      </c>
      <c r="S134" s="27">
        <v>0</v>
      </c>
    </row>
    <row r="135" spans="1:19" ht="15.5" x14ac:dyDescent="0.3">
      <c r="A135" s="1">
        <f t="shared" si="1"/>
        <v>123</v>
      </c>
      <c r="B135" s="21" t="s">
        <v>287</v>
      </c>
      <c r="C135" s="22" t="s">
        <v>128</v>
      </c>
      <c r="D135" s="23" t="s">
        <v>288</v>
      </c>
      <c r="E135" s="24" t="s">
        <v>122</v>
      </c>
      <c r="F135" s="25">
        <v>3588300</v>
      </c>
      <c r="G135" s="25">
        <v>3588300</v>
      </c>
      <c r="H135" s="25">
        <v>0</v>
      </c>
      <c r="I135" s="25">
        <v>2691100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3588300</v>
      </c>
      <c r="P135" s="25">
        <v>3588300</v>
      </c>
      <c r="Q135" s="25">
        <v>0</v>
      </c>
      <c r="R135" s="26">
        <v>2691100</v>
      </c>
      <c r="S135" s="27">
        <v>0</v>
      </c>
    </row>
    <row r="136" spans="1:19" ht="31" x14ac:dyDescent="0.3">
      <c r="A136" s="1">
        <f t="shared" si="1"/>
        <v>124</v>
      </c>
      <c r="B136" s="21" t="s">
        <v>289</v>
      </c>
      <c r="C136" s="22" t="s">
        <v>25</v>
      </c>
      <c r="D136" s="23" t="s">
        <v>290</v>
      </c>
      <c r="E136" s="24" t="s">
        <v>122</v>
      </c>
      <c r="F136" s="25">
        <v>179960141.43000001</v>
      </c>
      <c r="G136" s="25">
        <v>179960141.43000001</v>
      </c>
      <c r="H136" s="25">
        <v>176221841.43000001</v>
      </c>
      <c r="I136" s="25">
        <v>123218919.66</v>
      </c>
      <c r="J136" s="25">
        <v>5782195.71</v>
      </c>
      <c r="K136" s="25">
        <v>5782195.71</v>
      </c>
      <c r="L136" s="25">
        <v>6927871.6299999999</v>
      </c>
      <c r="M136" s="25">
        <v>3598388.91</v>
      </c>
      <c r="N136" s="25">
        <v>0</v>
      </c>
      <c r="O136" s="25">
        <v>185742337.13999999</v>
      </c>
      <c r="P136" s="25">
        <v>185742337.13999999</v>
      </c>
      <c r="Q136" s="25">
        <v>183149713.06</v>
      </c>
      <c r="R136" s="26">
        <v>126817308.56999999</v>
      </c>
      <c r="S136" s="27">
        <v>0</v>
      </c>
    </row>
    <row r="137" spans="1:19" ht="15.5" x14ac:dyDescent="0.3">
      <c r="A137" s="1">
        <f t="shared" si="1"/>
        <v>125</v>
      </c>
      <c r="B137" s="21" t="s">
        <v>291</v>
      </c>
      <c r="C137" s="22" t="s">
        <v>25</v>
      </c>
      <c r="D137" s="23" t="s">
        <v>292</v>
      </c>
      <c r="E137" s="24" t="s">
        <v>122</v>
      </c>
      <c r="F137" s="25">
        <v>5500000</v>
      </c>
      <c r="G137" s="25">
        <v>5500000</v>
      </c>
      <c r="H137" s="25">
        <v>0</v>
      </c>
      <c r="I137" s="25">
        <v>3300000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5500000</v>
      </c>
      <c r="P137" s="25">
        <v>5500000</v>
      </c>
      <c r="Q137" s="25">
        <v>0</v>
      </c>
      <c r="R137" s="26">
        <v>3300000</v>
      </c>
      <c r="S137" s="27">
        <v>0</v>
      </c>
    </row>
    <row r="138" spans="1:19" ht="15.5" x14ac:dyDescent="0.3">
      <c r="A138" s="1">
        <f t="shared" si="1"/>
        <v>126</v>
      </c>
      <c r="B138" s="21" t="s">
        <v>293</v>
      </c>
      <c r="C138" s="22" t="s">
        <v>128</v>
      </c>
      <c r="D138" s="23" t="s">
        <v>294</v>
      </c>
      <c r="E138" s="24" t="s">
        <v>122</v>
      </c>
      <c r="F138" s="25">
        <v>5500000</v>
      </c>
      <c r="G138" s="25">
        <v>5500000</v>
      </c>
      <c r="H138" s="25">
        <v>0</v>
      </c>
      <c r="I138" s="25">
        <v>3300000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5500000</v>
      </c>
      <c r="P138" s="25">
        <v>5500000</v>
      </c>
      <c r="Q138" s="25">
        <v>0</v>
      </c>
      <c r="R138" s="26">
        <v>3300000</v>
      </c>
      <c r="S138" s="27">
        <v>0</v>
      </c>
    </row>
    <row r="139" spans="1:19" ht="62" x14ac:dyDescent="0.3">
      <c r="A139" s="1">
        <f t="shared" si="1"/>
        <v>127</v>
      </c>
      <c r="B139" s="21" t="s">
        <v>295</v>
      </c>
      <c r="C139" s="22" t="s">
        <v>25</v>
      </c>
      <c r="D139" s="23" t="s">
        <v>296</v>
      </c>
      <c r="E139" s="24" t="s">
        <v>122</v>
      </c>
      <c r="F139" s="25">
        <v>1847499</v>
      </c>
      <c r="G139" s="25">
        <v>1847499</v>
      </c>
      <c r="H139" s="25">
        <v>0</v>
      </c>
      <c r="I139" s="25">
        <v>1847499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1847499</v>
      </c>
      <c r="P139" s="25">
        <v>1847499</v>
      </c>
      <c r="Q139" s="25">
        <v>0</v>
      </c>
      <c r="R139" s="26">
        <v>1847499</v>
      </c>
      <c r="S139" s="27">
        <v>0</v>
      </c>
    </row>
    <row r="140" spans="1:19" ht="62" x14ac:dyDescent="0.3">
      <c r="A140" s="1">
        <f t="shared" si="1"/>
        <v>128</v>
      </c>
      <c r="B140" s="21" t="s">
        <v>297</v>
      </c>
      <c r="C140" s="22" t="s">
        <v>128</v>
      </c>
      <c r="D140" s="23" t="s">
        <v>298</v>
      </c>
      <c r="E140" s="24" t="s">
        <v>122</v>
      </c>
      <c r="F140" s="25">
        <v>180000</v>
      </c>
      <c r="G140" s="25">
        <v>180000</v>
      </c>
      <c r="H140" s="25">
        <v>0</v>
      </c>
      <c r="I140" s="25">
        <v>180000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180000</v>
      </c>
      <c r="P140" s="25">
        <v>180000</v>
      </c>
      <c r="Q140" s="25">
        <v>0</v>
      </c>
      <c r="R140" s="26">
        <v>180000</v>
      </c>
      <c r="S140" s="27">
        <v>0</v>
      </c>
    </row>
    <row r="141" spans="1:19" ht="77.5" x14ac:dyDescent="0.3">
      <c r="A141" s="1">
        <f t="shared" si="1"/>
        <v>129</v>
      </c>
      <c r="B141" s="21" t="s">
        <v>299</v>
      </c>
      <c r="C141" s="22" t="s">
        <v>128</v>
      </c>
      <c r="D141" s="23" t="s">
        <v>300</v>
      </c>
      <c r="E141" s="24" t="s">
        <v>122</v>
      </c>
      <c r="F141" s="25">
        <v>1667499</v>
      </c>
      <c r="G141" s="25">
        <v>1667499</v>
      </c>
      <c r="H141" s="25">
        <v>0</v>
      </c>
      <c r="I141" s="25">
        <v>1667499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1667499</v>
      </c>
      <c r="P141" s="25">
        <v>1667499</v>
      </c>
      <c r="Q141" s="25">
        <v>0</v>
      </c>
      <c r="R141" s="26">
        <v>1667499</v>
      </c>
      <c r="S141" s="27">
        <v>0</v>
      </c>
    </row>
    <row r="142" spans="1:19" ht="46.5" x14ac:dyDescent="0.3">
      <c r="A142" s="1">
        <f t="shared" ref="A142:A179" si="2">A141+1</f>
        <v>130</v>
      </c>
      <c r="B142" s="21" t="s">
        <v>301</v>
      </c>
      <c r="C142" s="22" t="s">
        <v>25</v>
      </c>
      <c r="D142" s="23" t="s">
        <v>302</v>
      </c>
      <c r="E142" s="24" t="s">
        <v>122</v>
      </c>
      <c r="F142" s="25">
        <v>247300</v>
      </c>
      <c r="G142" s="25">
        <v>247300</v>
      </c>
      <c r="H142" s="25">
        <v>0</v>
      </c>
      <c r="I142" s="25">
        <v>0</v>
      </c>
      <c r="J142" s="25">
        <v>706585</v>
      </c>
      <c r="K142" s="25">
        <v>706585</v>
      </c>
      <c r="L142" s="25">
        <v>0</v>
      </c>
      <c r="M142" s="25">
        <v>563200</v>
      </c>
      <c r="N142" s="25">
        <v>0</v>
      </c>
      <c r="O142" s="25">
        <v>953885</v>
      </c>
      <c r="P142" s="25">
        <v>953885</v>
      </c>
      <c r="Q142" s="25">
        <v>0</v>
      </c>
      <c r="R142" s="26">
        <v>563200</v>
      </c>
      <c r="S142" s="27">
        <v>0</v>
      </c>
    </row>
    <row r="143" spans="1:19" ht="77.5" x14ac:dyDescent="0.3">
      <c r="A143" s="1">
        <f t="shared" si="2"/>
        <v>131</v>
      </c>
      <c r="B143" s="21" t="s">
        <v>114</v>
      </c>
      <c r="C143" s="22" t="s">
        <v>128</v>
      </c>
      <c r="D143" s="23" t="s">
        <v>303</v>
      </c>
      <c r="E143" s="24" t="s">
        <v>122</v>
      </c>
      <c r="F143" s="25">
        <v>160000</v>
      </c>
      <c r="G143" s="25">
        <v>160000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160000</v>
      </c>
      <c r="P143" s="25">
        <v>160000</v>
      </c>
      <c r="Q143" s="25">
        <v>0</v>
      </c>
      <c r="R143" s="26">
        <v>0</v>
      </c>
      <c r="S143" s="27">
        <v>0</v>
      </c>
    </row>
    <row r="144" spans="1:19" ht="15.5" x14ac:dyDescent="0.3">
      <c r="A144" s="1">
        <f t="shared" si="2"/>
        <v>132</v>
      </c>
      <c r="B144" s="21" t="s">
        <v>116</v>
      </c>
      <c r="C144" s="22" t="s">
        <v>128</v>
      </c>
      <c r="D144" s="23" t="s">
        <v>304</v>
      </c>
      <c r="E144" s="24" t="s">
        <v>122</v>
      </c>
      <c r="F144" s="25">
        <v>87300</v>
      </c>
      <c r="G144" s="25">
        <v>87300</v>
      </c>
      <c r="H144" s="25">
        <v>0</v>
      </c>
      <c r="I144" s="25">
        <v>0</v>
      </c>
      <c r="J144" s="25">
        <v>706585</v>
      </c>
      <c r="K144" s="25">
        <v>706585</v>
      </c>
      <c r="L144" s="25">
        <v>0</v>
      </c>
      <c r="M144" s="25">
        <v>563200</v>
      </c>
      <c r="N144" s="25">
        <v>0</v>
      </c>
      <c r="O144" s="25">
        <v>793885</v>
      </c>
      <c r="P144" s="25">
        <v>793885</v>
      </c>
      <c r="Q144" s="25">
        <v>0</v>
      </c>
      <c r="R144" s="26">
        <v>563200</v>
      </c>
      <c r="S144" s="27">
        <v>0</v>
      </c>
    </row>
    <row r="145" spans="1:19" ht="31" x14ac:dyDescent="0.3">
      <c r="A145" s="1">
        <f t="shared" si="2"/>
        <v>133</v>
      </c>
      <c r="B145" s="21" t="s">
        <v>118</v>
      </c>
      <c r="C145" s="22" t="s">
        <v>25</v>
      </c>
      <c r="D145" s="23" t="s">
        <v>305</v>
      </c>
      <c r="E145" s="24" t="s">
        <v>122</v>
      </c>
      <c r="F145" s="25">
        <v>187554940.43000001</v>
      </c>
      <c r="G145" s="25">
        <v>187554940.43000001</v>
      </c>
      <c r="H145" s="25">
        <v>176221841.43000001</v>
      </c>
      <c r="I145" s="25">
        <v>128366418.66</v>
      </c>
      <c r="J145" s="25">
        <v>6488780.71</v>
      </c>
      <c r="K145" s="25">
        <v>6488780.71</v>
      </c>
      <c r="L145" s="25">
        <v>6927871.6299999999</v>
      </c>
      <c r="M145" s="25">
        <v>4161588.91</v>
      </c>
      <c r="N145" s="25">
        <v>0</v>
      </c>
      <c r="O145" s="25">
        <v>194043721.13999999</v>
      </c>
      <c r="P145" s="25">
        <v>194043721.13999999</v>
      </c>
      <c r="Q145" s="25">
        <v>183149713.06</v>
      </c>
      <c r="R145" s="26">
        <v>132528007.56999999</v>
      </c>
      <c r="S145" s="27">
        <v>0</v>
      </c>
    </row>
    <row r="146" spans="1:19" ht="15.5" x14ac:dyDescent="0.3">
      <c r="A146" s="1">
        <f t="shared" si="2"/>
        <v>134</v>
      </c>
      <c r="B146" s="21" t="s">
        <v>281</v>
      </c>
      <c r="C146" s="22" t="s">
        <v>25</v>
      </c>
      <c r="D146" s="23" t="s">
        <v>282</v>
      </c>
      <c r="E146" s="24" t="s">
        <v>25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32000</v>
      </c>
      <c r="M146" s="25">
        <v>0</v>
      </c>
      <c r="N146" s="25">
        <v>0</v>
      </c>
      <c r="O146" s="25">
        <v>0</v>
      </c>
      <c r="P146" s="25">
        <v>0</v>
      </c>
      <c r="Q146" s="25">
        <v>32000</v>
      </c>
      <c r="R146" s="26">
        <v>0</v>
      </c>
      <c r="S146" s="27">
        <v>0</v>
      </c>
    </row>
    <row r="147" spans="1:19" ht="15.5" x14ac:dyDescent="0.3">
      <c r="A147" s="1">
        <f t="shared" si="2"/>
        <v>135</v>
      </c>
      <c r="B147" s="21" t="s">
        <v>306</v>
      </c>
      <c r="C147" s="22" t="s">
        <v>25</v>
      </c>
      <c r="D147" s="23" t="s">
        <v>307</v>
      </c>
      <c r="E147" s="24" t="s">
        <v>25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32000</v>
      </c>
      <c r="M147" s="25">
        <v>0</v>
      </c>
      <c r="N147" s="25">
        <v>0</v>
      </c>
      <c r="O147" s="25">
        <v>0</v>
      </c>
      <c r="P147" s="25">
        <v>0</v>
      </c>
      <c r="Q147" s="25">
        <v>32000</v>
      </c>
      <c r="R147" s="26">
        <v>0</v>
      </c>
      <c r="S147" s="27">
        <v>0</v>
      </c>
    </row>
    <row r="148" spans="1:19" ht="31" x14ac:dyDescent="0.3">
      <c r="A148" s="1">
        <f t="shared" si="2"/>
        <v>136</v>
      </c>
      <c r="B148" s="21" t="s">
        <v>308</v>
      </c>
      <c r="C148" s="22" t="s">
        <v>25</v>
      </c>
      <c r="D148" s="23" t="s">
        <v>309</v>
      </c>
      <c r="E148" s="24" t="s">
        <v>25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32000</v>
      </c>
      <c r="M148" s="25">
        <v>0</v>
      </c>
      <c r="N148" s="25">
        <v>0</v>
      </c>
      <c r="O148" s="25">
        <v>0</v>
      </c>
      <c r="P148" s="25">
        <v>0</v>
      </c>
      <c r="Q148" s="25">
        <v>32000</v>
      </c>
      <c r="R148" s="26">
        <v>0</v>
      </c>
      <c r="S148" s="27">
        <v>0</v>
      </c>
    </row>
    <row r="149" spans="1:19" ht="15.5" x14ac:dyDescent="0.3">
      <c r="A149" s="1">
        <f t="shared" si="2"/>
        <v>137</v>
      </c>
      <c r="B149" s="21" t="s">
        <v>310</v>
      </c>
      <c r="C149" s="22" t="s">
        <v>171</v>
      </c>
      <c r="D149" s="23" t="s">
        <v>311</v>
      </c>
      <c r="E149" s="24" t="s">
        <v>25</v>
      </c>
      <c r="F149" s="25">
        <v>0</v>
      </c>
      <c r="G149" s="25">
        <v>0</v>
      </c>
      <c r="H149" s="25">
        <v>0</v>
      </c>
      <c r="I149" s="25">
        <v>0</v>
      </c>
      <c r="J149" s="25">
        <v>32000</v>
      </c>
      <c r="K149" s="25">
        <v>32000</v>
      </c>
      <c r="L149" s="25">
        <v>32000</v>
      </c>
      <c r="M149" s="25">
        <v>20000</v>
      </c>
      <c r="N149" s="25">
        <v>0</v>
      </c>
      <c r="O149" s="25">
        <v>32000</v>
      </c>
      <c r="P149" s="25">
        <v>32000</v>
      </c>
      <c r="Q149" s="25">
        <v>32000</v>
      </c>
      <c r="R149" s="26">
        <v>20000</v>
      </c>
      <c r="S149" s="27">
        <v>0</v>
      </c>
    </row>
    <row r="150" spans="1:19" ht="15.5" x14ac:dyDescent="0.3">
      <c r="A150" s="1">
        <f t="shared" si="2"/>
        <v>138</v>
      </c>
      <c r="B150" s="21" t="s">
        <v>312</v>
      </c>
      <c r="C150" s="22" t="s">
        <v>171</v>
      </c>
      <c r="D150" s="23" t="s">
        <v>313</v>
      </c>
      <c r="E150" s="24" t="s">
        <v>25</v>
      </c>
      <c r="F150" s="25">
        <v>0</v>
      </c>
      <c r="G150" s="25">
        <v>0</v>
      </c>
      <c r="H150" s="25">
        <v>0</v>
      </c>
      <c r="I150" s="25">
        <v>0</v>
      </c>
      <c r="J150" s="25">
        <v>-32000</v>
      </c>
      <c r="K150" s="25">
        <v>-32000</v>
      </c>
      <c r="L150" s="25">
        <v>0</v>
      </c>
      <c r="M150" s="25">
        <v>-20000</v>
      </c>
      <c r="N150" s="25">
        <v>0</v>
      </c>
      <c r="O150" s="25">
        <v>-32000</v>
      </c>
      <c r="P150" s="25">
        <v>-32000</v>
      </c>
      <c r="Q150" s="25">
        <v>0</v>
      </c>
      <c r="R150" s="26">
        <v>-20000</v>
      </c>
      <c r="S150" s="27">
        <v>0</v>
      </c>
    </row>
    <row r="151" spans="1:19" ht="31" x14ac:dyDescent="0.3">
      <c r="A151" s="1">
        <f t="shared" si="2"/>
        <v>139</v>
      </c>
      <c r="B151" s="21" t="s">
        <v>118</v>
      </c>
      <c r="C151" s="22" t="s">
        <v>25</v>
      </c>
      <c r="D151" s="23" t="s">
        <v>286</v>
      </c>
      <c r="E151" s="24" t="s">
        <v>25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32000</v>
      </c>
      <c r="M151" s="25">
        <v>0</v>
      </c>
      <c r="N151" s="25">
        <v>0</v>
      </c>
      <c r="O151" s="25">
        <v>0</v>
      </c>
      <c r="P151" s="25">
        <v>0</v>
      </c>
      <c r="Q151" s="25">
        <v>32000</v>
      </c>
      <c r="R151" s="26">
        <v>0</v>
      </c>
      <c r="S151" s="27">
        <v>0</v>
      </c>
    </row>
    <row r="152" spans="1:19" ht="15.5" x14ac:dyDescent="0.3">
      <c r="A152" s="1">
        <f t="shared" si="2"/>
        <v>140</v>
      </c>
      <c r="B152" s="21" t="s">
        <v>314</v>
      </c>
      <c r="C152" s="22" t="s">
        <v>25</v>
      </c>
      <c r="D152" s="23" t="s">
        <v>25</v>
      </c>
      <c r="E152" s="24" t="s">
        <v>315</v>
      </c>
      <c r="F152" s="25">
        <v>-5822660.4299999997</v>
      </c>
      <c r="G152" s="25">
        <v>-5822660.4299999997</v>
      </c>
      <c r="H152" s="25">
        <v>0</v>
      </c>
      <c r="I152" s="25">
        <v>457633.35</v>
      </c>
      <c r="J152" s="25">
        <v>-3878742.71</v>
      </c>
      <c r="K152" s="25">
        <v>-3878742.71</v>
      </c>
      <c r="L152" s="25">
        <v>0</v>
      </c>
      <c r="M152" s="25">
        <v>-927162.11</v>
      </c>
      <c r="N152" s="25">
        <v>0</v>
      </c>
      <c r="O152" s="25">
        <v>-9701403.1400000006</v>
      </c>
      <c r="P152" s="25">
        <v>-9701403.1400000006</v>
      </c>
      <c r="Q152" s="25">
        <v>0</v>
      </c>
      <c r="R152" s="26">
        <v>-469528.76</v>
      </c>
      <c r="S152" s="27">
        <v>0</v>
      </c>
    </row>
    <row r="153" spans="1:19" ht="15.5" x14ac:dyDescent="0.3">
      <c r="A153" s="1">
        <f t="shared" si="2"/>
        <v>141</v>
      </c>
      <c r="B153" s="21" t="s">
        <v>316</v>
      </c>
      <c r="C153" s="22" t="s">
        <v>25</v>
      </c>
      <c r="D153" s="23" t="s">
        <v>25</v>
      </c>
      <c r="E153" s="24" t="s">
        <v>317</v>
      </c>
      <c r="F153" s="25">
        <v>0</v>
      </c>
      <c r="G153" s="25">
        <v>0</v>
      </c>
      <c r="H153" s="25">
        <v>0</v>
      </c>
      <c r="I153" s="25">
        <v>-79194037.549999997</v>
      </c>
      <c r="J153" s="25">
        <v>0</v>
      </c>
      <c r="K153" s="25">
        <v>0</v>
      </c>
      <c r="L153" s="25">
        <v>0</v>
      </c>
      <c r="M153" s="25">
        <v>-1878439.11</v>
      </c>
      <c r="N153" s="25">
        <v>0</v>
      </c>
      <c r="O153" s="25">
        <v>0</v>
      </c>
      <c r="P153" s="25">
        <v>0</v>
      </c>
      <c r="Q153" s="25">
        <v>0</v>
      </c>
      <c r="R153" s="26">
        <v>-81072476.659999996</v>
      </c>
      <c r="S153" s="27">
        <v>0</v>
      </c>
    </row>
    <row r="154" spans="1:19" ht="15.5" x14ac:dyDescent="0.3">
      <c r="A154" s="1">
        <f t="shared" si="2"/>
        <v>142</v>
      </c>
      <c r="B154" s="21" t="s">
        <v>318</v>
      </c>
      <c r="C154" s="22" t="s">
        <v>25</v>
      </c>
      <c r="D154" s="23" t="s">
        <v>25</v>
      </c>
      <c r="E154" s="24" t="s">
        <v>319</v>
      </c>
      <c r="F154" s="25">
        <v>5822660.4299999997</v>
      </c>
      <c r="G154" s="25">
        <v>5822660.4299999997</v>
      </c>
      <c r="H154" s="25">
        <v>0</v>
      </c>
      <c r="I154" s="25">
        <v>-457633.35</v>
      </c>
      <c r="J154" s="25">
        <v>3878742.71</v>
      </c>
      <c r="K154" s="25">
        <v>3878742.71</v>
      </c>
      <c r="L154" s="25">
        <v>0</v>
      </c>
      <c r="M154" s="25">
        <v>927162.11</v>
      </c>
      <c r="N154" s="25">
        <v>0</v>
      </c>
      <c r="O154" s="25">
        <v>9701403.1400000006</v>
      </c>
      <c r="P154" s="25">
        <v>9701403.1400000006</v>
      </c>
      <c r="Q154" s="25">
        <v>0</v>
      </c>
      <c r="R154" s="26">
        <v>469528.76</v>
      </c>
      <c r="S154" s="27">
        <v>0</v>
      </c>
    </row>
    <row r="155" spans="1:19" ht="15.5" x14ac:dyDescent="0.3">
      <c r="A155" s="1">
        <f t="shared" si="2"/>
        <v>143</v>
      </c>
      <c r="B155" s="21" t="s">
        <v>320</v>
      </c>
      <c r="C155" s="22" t="s">
        <v>25</v>
      </c>
      <c r="D155" s="23" t="s">
        <v>25</v>
      </c>
      <c r="E155" s="24" t="s">
        <v>321</v>
      </c>
      <c r="F155" s="25">
        <v>0</v>
      </c>
      <c r="G155" s="25">
        <v>0</v>
      </c>
      <c r="H155" s="25">
        <v>0</v>
      </c>
      <c r="I155" s="25">
        <v>79194037.549999997</v>
      </c>
      <c r="J155" s="25">
        <v>0</v>
      </c>
      <c r="K155" s="25">
        <v>0</v>
      </c>
      <c r="L155" s="25">
        <v>0</v>
      </c>
      <c r="M155" s="25">
        <v>1878439.11</v>
      </c>
      <c r="N155" s="25">
        <v>0</v>
      </c>
      <c r="O155" s="25">
        <v>0</v>
      </c>
      <c r="P155" s="25">
        <v>0</v>
      </c>
      <c r="Q155" s="25">
        <v>0</v>
      </c>
      <c r="R155" s="26">
        <v>81072476.659999996</v>
      </c>
      <c r="S155" s="27">
        <v>0</v>
      </c>
    </row>
    <row r="156" spans="1:19" ht="31" x14ac:dyDescent="0.3">
      <c r="A156" s="1">
        <f t="shared" si="2"/>
        <v>144</v>
      </c>
      <c r="B156" s="21" t="s">
        <v>322</v>
      </c>
      <c r="C156" s="22" t="s">
        <v>25</v>
      </c>
      <c r="D156" s="23" t="s">
        <v>25</v>
      </c>
      <c r="E156" s="24" t="s">
        <v>323</v>
      </c>
      <c r="F156" s="25">
        <v>0</v>
      </c>
      <c r="G156" s="25">
        <v>0</v>
      </c>
      <c r="H156" s="25">
        <v>0</v>
      </c>
      <c r="I156" s="25">
        <v>-610735.06999999995</v>
      </c>
      <c r="J156" s="25">
        <v>0</v>
      </c>
      <c r="K156" s="25">
        <v>0</v>
      </c>
      <c r="L156" s="25">
        <v>0</v>
      </c>
      <c r="M156" s="25">
        <v>-161190.72</v>
      </c>
      <c r="N156" s="25">
        <v>0</v>
      </c>
      <c r="O156" s="25">
        <v>0</v>
      </c>
      <c r="P156" s="25">
        <v>0</v>
      </c>
      <c r="Q156" s="25">
        <v>0</v>
      </c>
      <c r="R156" s="26">
        <v>-771925.79</v>
      </c>
      <c r="S156" s="27">
        <v>0</v>
      </c>
    </row>
    <row r="157" spans="1:19" ht="31" x14ac:dyDescent="0.3">
      <c r="A157" s="1">
        <f t="shared" si="2"/>
        <v>145</v>
      </c>
      <c r="B157" s="21" t="s">
        <v>324</v>
      </c>
      <c r="C157" s="22" t="s">
        <v>25</v>
      </c>
      <c r="D157" s="23" t="s">
        <v>25</v>
      </c>
      <c r="E157" s="24" t="s">
        <v>325</v>
      </c>
      <c r="F157" s="25">
        <v>0</v>
      </c>
      <c r="G157" s="25">
        <v>0</v>
      </c>
      <c r="H157" s="25">
        <v>0</v>
      </c>
      <c r="I157" s="25">
        <v>-610735.06999999995</v>
      </c>
      <c r="J157" s="25">
        <v>0</v>
      </c>
      <c r="K157" s="25">
        <v>0</v>
      </c>
      <c r="L157" s="25">
        <v>0</v>
      </c>
      <c r="M157" s="25">
        <v>-161190.72</v>
      </c>
      <c r="N157" s="25">
        <v>0</v>
      </c>
      <c r="O157" s="25">
        <v>0</v>
      </c>
      <c r="P157" s="25">
        <v>0</v>
      </c>
      <c r="Q157" s="25">
        <v>0</v>
      </c>
      <c r="R157" s="26">
        <v>-771925.79</v>
      </c>
      <c r="S157" s="27">
        <v>0</v>
      </c>
    </row>
    <row r="158" spans="1:19" ht="15.5" x14ac:dyDescent="0.3">
      <c r="A158" s="1">
        <f t="shared" si="2"/>
        <v>146</v>
      </c>
      <c r="B158" s="21" t="s">
        <v>326</v>
      </c>
      <c r="C158" s="22" t="s">
        <v>25</v>
      </c>
      <c r="D158" s="23" t="s">
        <v>25</v>
      </c>
      <c r="E158" s="24" t="s">
        <v>327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133972.82</v>
      </c>
      <c r="N158" s="25">
        <v>0</v>
      </c>
      <c r="O158" s="25">
        <v>0</v>
      </c>
      <c r="P158" s="25">
        <v>0</v>
      </c>
      <c r="Q158" s="25">
        <v>0</v>
      </c>
      <c r="R158" s="26">
        <v>133972.82</v>
      </c>
      <c r="S158" s="27">
        <v>0</v>
      </c>
    </row>
    <row r="159" spans="1:19" ht="15.5" x14ac:dyDescent="0.3">
      <c r="A159" s="1">
        <f t="shared" si="2"/>
        <v>147</v>
      </c>
      <c r="B159" s="21" t="s">
        <v>328</v>
      </c>
      <c r="C159" s="22" t="s">
        <v>25</v>
      </c>
      <c r="D159" s="23" t="s">
        <v>25</v>
      </c>
      <c r="E159" s="24" t="s">
        <v>329</v>
      </c>
      <c r="F159" s="25">
        <v>0</v>
      </c>
      <c r="G159" s="25">
        <v>0</v>
      </c>
      <c r="H159" s="25">
        <v>0</v>
      </c>
      <c r="I159" s="25">
        <v>610735.06999999995</v>
      </c>
      <c r="J159" s="25">
        <v>0</v>
      </c>
      <c r="K159" s="25">
        <v>0</v>
      </c>
      <c r="L159" s="25">
        <v>0</v>
      </c>
      <c r="M159" s="25">
        <v>295163.53999999998</v>
      </c>
      <c r="N159" s="25">
        <v>0</v>
      </c>
      <c r="O159" s="25">
        <v>0</v>
      </c>
      <c r="P159" s="25">
        <v>0</v>
      </c>
      <c r="Q159" s="25">
        <v>0</v>
      </c>
      <c r="R159" s="26">
        <v>905898.61</v>
      </c>
      <c r="S159" s="27">
        <v>0</v>
      </c>
    </row>
    <row r="160" spans="1:19" ht="31" x14ac:dyDescent="0.3">
      <c r="A160" s="1">
        <f t="shared" si="2"/>
        <v>148</v>
      </c>
      <c r="B160" s="21" t="s">
        <v>330</v>
      </c>
      <c r="C160" s="22" t="s">
        <v>25</v>
      </c>
      <c r="D160" s="23" t="s">
        <v>25</v>
      </c>
      <c r="E160" s="24" t="s">
        <v>331</v>
      </c>
      <c r="F160" s="25">
        <v>5822660.4299999997</v>
      </c>
      <c r="G160" s="25">
        <v>5822660.4299999997</v>
      </c>
      <c r="H160" s="25">
        <v>0</v>
      </c>
      <c r="I160" s="25">
        <v>153101.72</v>
      </c>
      <c r="J160" s="25">
        <v>3878742.71</v>
      </c>
      <c r="K160" s="25">
        <v>3878742.71</v>
      </c>
      <c r="L160" s="25">
        <v>0</v>
      </c>
      <c r="M160" s="25">
        <v>1088352.83</v>
      </c>
      <c r="N160" s="25">
        <v>0</v>
      </c>
      <c r="O160" s="25">
        <v>9701403.1400000006</v>
      </c>
      <c r="P160" s="25">
        <v>9701403.1400000006</v>
      </c>
      <c r="Q160" s="25">
        <v>0</v>
      </c>
      <c r="R160" s="26">
        <v>1241454.55</v>
      </c>
      <c r="S160" s="27">
        <v>0</v>
      </c>
    </row>
    <row r="161" spans="1:19" ht="31" x14ac:dyDescent="0.3">
      <c r="A161" s="1">
        <f t="shared" si="2"/>
        <v>149</v>
      </c>
      <c r="B161" s="21" t="s">
        <v>332</v>
      </c>
      <c r="C161" s="22" t="s">
        <v>25</v>
      </c>
      <c r="D161" s="23" t="s">
        <v>25</v>
      </c>
      <c r="E161" s="24" t="s">
        <v>333</v>
      </c>
      <c r="F161" s="25">
        <v>0</v>
      </c>
      <c r="G161" s="25">
        <v>0</v>
      </c>
      <c r="H161" s="25">
        <v>0</v>
      </c>
      <c r="I161" s="25">
        <v>79804772.620000005</v>
      </c>
      <c r="J161" s="25">
        <v>0</v>
      </c>
      <c r="K161" s="25">
        <v>0</v>
      </c>
      <c r="L161" s="25">
        <v>0</v>
      </c>
      <c r="M161" s="25">
        <v>2039629.83</v>
      </c>
      <c r="N161" s="25">
        <v>0</v>
      </c>
      <c r="O161" s="25">
        <v>0</v>
      </c>
      <c r="P161" s="25">
        <v>0</v>
      </c>
      <c r="Q161" s="25">
        <v>0</v>
      </c>
      <c r="R161" s="26">
        <v>81844402.450000003</v>
      </c>
      <c r="S161" s="27">
        <v>0</v>
      </c>
    </row>
    <row r="162" spans="1:19" ht="15.5" x14ac:dyDescent="0.3">
      <c r="A162" s="1">
        <f t="shared" si="2"/>
        <v>150</v>
      </c>
      <c r="B162" s="21" t="s">
        <v>326</v>
      </c>
      <c r="C162" s="22" t="s">
        <v>25</v>
      </c>
      <c r="D162" s="23" t="s">
        <v>25</v>
      </c>
      <c r="E162" s="24" t="s">
        <v>334</v>
      </c>
      <c r="F162" s="25">
        <v>9298979.8599999994</v>
      </c>
      <c r="G162" s="25">
        <v>14061548.859999999</v>
      </c>
      <c r="H162" s="25">
        <v>0</v>
      </c>
      <c r="I162" s="25">
        <v>9938564.5</v>
      </c>
      <c r="J162" s="25">
        <v>402423.28</v>
      </c>
      <c r="K162" s="25">
        <v>402423.28</v>
      </c>
      <c r="L162" s="25">
        <v>0</v>
      </c>
      <c r="M162" s="25">
        <v>689546.74</v>
      </c>
      <c r="N162" s="25">
        <v>0</v>
      </c>
      <c r="O162" s="25">
        <v>9701403.1400000006</v>
      </c>
      <c r="P162" s="25">
        <v>14463972.140000001</v>
      </c>
      <c r="Q162" s="25">
        <v>0</v>
      </c>
      <c r="R162" s="26">
        <v>10628111.24</v>
      </c>
      <c r="S162" s="27">
        <v>0</v>
      </c>
    </row>
    <row r="163" spans="1:19" ht="15.5" x14ac:dyDescent="0.3">
      <c r="A163" s="1">
        <f t="shared" si="2"/>
        <v>151</v>
      </c>
      <c r="B163" s="21" t="s">
        <v>328</v>
      </c>
      <c r="C163" s="22" t="s">
        <v>25</v>
      </c>
      <c r="D163" s="23" t="s">
        <v>25</v>
      </c>
      <c r="E163" s="24" t="s">
        <v>335</v>
      </c>
      <c r="F163" s="25">
        <v>0</v>
      </c>
      <c r="G163" s="25">
        <v>4762569</v>
      </c>
      <c r="H163" s="25">
        <v>0</v>
      </c>
      <c r="I163" s="25">
        <v>8212767.7800000003</v>
      </c>
      <c r="J163" s="25">
        <v>0</v>
      </c>
      <c r="K163" s="25">
        <v>0</v>
      </c>
      <c r="L163" s="25">
        <v>0</v>
      </c>
      <c r="M163" s="25">
        <v>1173888.9099999999</v>
      </c>
      <c r="N163" s="25">
        <v>0</v>
      </c>
      <c r="O163" s="25">
        <v>0</v>
      </c>
      <c r="P163" s="25">
        <v>4762569</v>
      </c>
      <c r="Q163" s="25">
        <v>0</v>
      </c>
      <c r="R163" s="26">
        <v>9386656.6899999995</v>
      </c>
      <c r="S163" s="27">
        <v>0</v>
      </c>
    </row>
    <row r="164" spans="1:19" ht="15.5" x14ac:dyDescent="0.3">
      <c r="A164" s="1">
        <f t="shared" si="2"/>
        <v>152</v>
      </c>
      <c r="B164" s="21" t="s">
        <v>336</v>
      </c>
      <c r="C164" s="22" t="s">
        <v>25</v>
      </c>
      <c r="D164" s="23" t="s">
        <v>25</v>
      </c>
      <c r="E164" s="24" t="s">
        <v>337</v>
      </c>
      <c r="F164" s="25">
        <v>0</v>
      </c>
      <c r="G164" s="25">
        <v>0</v>
      </c>
      <c r="H164" s="25">
        <v>0</v>
      </c>
      <c r="I164" s="25">
        <v>79651670.900000006</v>
      </c>
      <c r="J164" s="25">
        <v>0</v>
      </c>
      <c r="K164" s="25">
        <v>0</v>
      </c>
      <c r="L164" s="25">
        <v>0</v>
      </c>
      <c r="M164" s="25">
        <v>951277</v>
      </c>
      <c r="N164" s="25">
        <v>0</v>
      </c>
      <c r="O164" s="25">
        <v>0</v>
      </c>
      <c r="P164" s="25">
        <v>0</v>
      </c>
      <c r="Q164" s="25">
        <v>0</v>
      </c>
      <c r="R164" s="26">
        <v>80602947.900000006</v>
      </c>
      <c r="S164" s="27">
        <v>0</v>
      </c>
    </row>
    <row r="165" spans="1:19" ht="15.5" x14ac:dyDescent="0.3">
      <c r="A165" s="1">
        <f t="shared" si="2"/>
        <v>153</v>
      </c>
      <c r="B165" s="21" t="s">
        <v>336</v>
      </c>
      <c r="C165" s="22" t="s">
        <v>25</v>
      </c>
      <c r="D165" s="23" t="s">
        <v>25</v>
      </c>
      <c r="E165" s="24" t="s">
        <v>338</v>
      </c>
      <c r="F165" s="25">
        <v>0</v>
      </c>
      <c r="G165" s="25">
        <v>0</v>
      </c>
      <c r="H165" s="25">
        <v>0</v>
      </c>
      <c r="I165" s="25">
        <v>79651670.900000006</v>
      </c>
      <c r="J165" s="25">
        <v>0</v>
      </c>
      <c r="K165" s="25">
        <v>0</v>
      </c>
      <c r="L165" s="25">
        <v>0</v>
      </c>
      <c r="M165" s="25">
        <v>951277</v>
      </c>
      <c r="N165" s="25">
        <v>0</v>
      </c>
      <c r="O165" s="25">
        <v>0</v>
      </c>
      <c r="P165" s="25">
        <v>0</v>
      </c>
      <c r="Q165" s="25">
        <v>0</v>
      </c>
      <c r="R165" s="26">
        <v>80602947.900000006</v>
      </c>
      <c r="S165" s="27">
        <v>0</v>
      </c>
    </row>
    <row r="166" spans="1:19" ht="31" x14ac:dyDescent="0.3">
      <c r="A166" s="1">
        <f t="shared" si="2"/>
        <v>154</v>
      </c>
      <c r="B166" s="21" t="s">
        <v>339</v>
      </c>
      <c r="C166" s="22" t="s">
        <v>25</v>
      </c>
      <c r="D166" s="23" t="s">
        <v>25</v>
      </c>
      <c r="E166" s="24" t="s">
        <v>340</v>
      </c>
      <c r="F166" s="25">
        <v>-3476319.43</v>
      </c>
      <c r="G166" s="25">
        <v>-3476319.43</v>
      </c>
      <c r="H166" s="25">
        <v>0</v>
      </c>
      <c r="I166" s="25">
        <v>-1572695</v>
      </c>
      <c r="J166" s="25">
        <v>3476319.43</v>
      </c>
      <c r="K166" s="25">
        <v>3476319.43</v>
      </c>
      <c r="L166" s="25">
        <v>0</v>
      </c>
      <c r="M166" s="25">
        <v>1572695</v>
      </c>
      <c r="N166" s="25">
        <v>0</v>
      </c>
      <c r="O166" s="25">
        <v>0</v>
      </c>
      <c r="P166" s="25">
        <v>0</v>
      </c>
      <c r="Q166" s="25">
        <v>0</v>
      </c>
      <c r="R166" s="26">
        <v>0</v>
      </c>
      <c r="S166" s="27">
        <v>0</v>
      </c>
    </row>
    <row r="167" spans="1:19" ht="31" x14ac:dyDescent="0.3">
      <c r="A167" s="1">
        <f t="shared" si="2"/>
        <v>155</v>
      </c>
      <c r="B167" s="21" t="s">
        <v>341</v>
      </c>
      <c r="C167" s="22" t="s">
        <v>25</v>
      </c>
      <c r="D167" s="23" t="s">
        <v>25</v>
      </c>
      <c r="E167" s="24" t="s">
        <v>342</v>
      </c>
      <c r="F167" s="25">
        <v>5822660.4299999997</v>
      </c>
      <c r="G167" s="25">
        <v>5822660.4299999997</v>
      </c>
      <c r="H167" s="25">
        <v>0</v>
      </c>
      <c r="I167" s="25">
        <v>-457633.35</v>
      </c>
      <c r="J167" s="25">
        <v>3878742.71</v>
      </c>
      <c r="K167" s="25">
        <v>3878742.71</v>
      </c>
      <c r="L167" s="25">
        <v>0</v>
      </c>
      <c r="M167" s="25">
        <v>927162.11</v>
      </c>
      <c r="N167" s="25">
        <v>0</v>
      </c>
      <c r="O167" s="25">
        <v>9701403.1400000006</v>
      </c>
      <c r="P167" s="25">
        <v>9701403.1400000006</v>
      </c>
      <c r="Q167" s="25">
        <v>0</v>
      </c>
      <c r="R167" s="26">
        <v>469528.76</v>
      </c>
      <c r="S167" s="27">
        <v>0</v>
      </c>
    </row>
    <row r="168" spans="1:19" ht="31" x14ac:dyDescent="0.3">
      <c r="A168" s="1">
        <f t="shared" si="2"/>
        <v>156</v>
      </c>
      <c r="B168" s="21" t="s">
        <v>343</v>
      </c>
      <c r="C168" s="22" t="s">
        <v>25</v>
      </c>
      <c r="D168" s="23" t="s">
        <v>25</v>
      </c>
      <c r="E168" s="24" t="s">
        <v>344</v>
      </c>
      <c r="F168" s="25">
        <v>0</v>
      </c>
      <c r="G168" s="25">
        <v>0</v>
      </c>
      <c r="H168" s="25">
        <v>0</v>
      </c>
      <c r="I168" s="25">
        <v>79194037.549999997</v>
      </c>
      <c r="J168" s="25">
        <v>0</v>
      </c>
      <c r="K168" s="25">
        <v>0</v>
      </c>
      <c r="L168" s="25">
        <v>0</v>
      </c>
      <c r="M168" s="25">
        <v>1878439.11</v>
      </c>
      <c r="N168" s="25">
        <v>0</v>
      </c>
      <c r="O168" s="25">
        <v>0</v>
      </c>
      <c r="P168" s="25">
        <v>0</v>
      </c>
      <c r="Q168" s="25">
        <v>0</v>
      </c>
      <c r="R168" s="26">
        <v>81072476.659999996</v>
      </c>
      <c r="S168" s="27">
        <v>0</v>
      </c>
    </row>
    <row r="169" spans="1:19" ht="15.5" x14ac:dyDescent="0.3">
      <c r="A169" s="1">
        <f t="shared" si="2"/>
        <v>157</v>
      </c>
      <c r="B169" s="21" t="s">
        <v>345</v>
      </c>
      <c r="C169" s="22" t="s">
        <v>25</v>
      </c>
      <c r="D169" s="23" t="s">
        <v>25</v>
      </c>
      <c r="E169" s="24" t="s">
        <v>346</v>
      </c>
      <c r="F169" s="25">
        <v>5822660.4299999997</v>
      </c>
      <c r="G169" s="25">
        <v>5822660.4299999997</v>
      </c>
      <c r="H169" s="25">
        <v>0</v>
      </c>
      <c r="I169" s="25">
        <v>-457633.35</v>
      </c>
      <c r="J169" s="25">
        <v>3878742.71</v>
      </c>
      <c r="K169" s="25">
        <v>3878742.71</v>
      </c>
      <c r="L169" s="25">
        <v>0</v>
      </c>
      <c r="M169" s="25">
        <v>927162.11</v>
      </c>
      <c r="N169" s="25">
        <v>0</v>
      </c>
      <c r="O169" s="25">
        <v>9701403.1400000006</v>
      </c>
      <c r="P169" s="25">
        <v>9701403.1400000006</v>
      </c>
      <c r="Q169" s="25">
        <v>0</v>
      </c>
      <c r="R169" s="26">
        <v>469528.76</v>
      </c>
      <c r="S169" s="27">
        <v>0</v>
      </c>
    </row>
    <row r="170" spans="1:19" ht="15.5" x14ac:dyDescent="0.3">
      <c r="A170" s="1">
        <f t="shared" si="2"/>
        <v>158</v>
      </c>
      <c r="B170" s="21" t="s">
        <v>347</v>
      </c>
      <c r="C170" s="22" t="s">
        <v>25</v>
      </c>
      <c r="D170" s="23" t="s">
        <v>25</v>
      </c>
      <c r="E170" s="24" t="s">
        <v>348</v>
      </c>
      <c r="F170" s="25">
        <v>0</v>
      </c>
      <c r="G170" s="25">
        <v>0</v>
      </c>
      <c r="H170" s="25">
        <v>0</v>
      </c>
      <c r="I170" s="25">
        <v>79194037.549999997</v>
      </c>
      <c r="J170" s="25">
        <v>0</v>
      </c>
      <c r="K170" s="25">
        <v>0</v>
      </c>
      <c r="L170" s="25">
        <v>0</v>
      </c>
      <c r="M170" s="25">
        <v>1878439.11</v>
      </c>
      <c r="N170" s="25">
        <v>0</v>
      </c>
      <c r="O170" s="25">
        <v>0</v>
      </c>
      <c r="P170" s="25">
        <v>0</v>
      </c>
      <c r="Q170" s="25">
        <v>0</v>
      </c>
      <c r="R170" s="26">
        <v>81072476.659999996</v>
      </c>
      <c r="S170" s="27">
        <v>0</v>
      </c>
    </row>
    <row r="171" spans="1:19" ht="15.5" x14ac:dyDescent="0.3">
      <c r="A171" s="1">
        <f t="shared" si="2"/>
        <v>159</v>
      </c>
      <c r="B171" s="21" t="s">
        <v>349</v>
      </c>
      <c r="C171" s="22" t="s">
        <v>25</v>
      </c>
      <c r="D171" s="23" t="s">
        <v>25</v>
      </c>
      <c r="E171" s="24" t="s">
        <v>350</v>
      </c>
      <c r="F171" s="25">
        <v>5822660.4299999997</v>
      </c>
      <c r="G171" s="25">
        <v>5822660.4299999997</v>
      </c>
      <c r="H171" s="25">
        <v>0</v>
      </c>
      <c r="I171" s="25">
        <v>-457633.35</v>
      </c>
      <c r="J171" s="25">
        <v>3878742.71</v>
      </c>
      <c r="K171" s="25">
        <v>3878742.71</v>
      </c>
      <c r="L171" s="25">
        <v>0</v>
      </c>
      <c r="M171" s="25">
        <v>927162.11</v>
      </c>
      <c r="N171" s="25">
        <v>0</v>
      </c>
      <c r="O171" s="25">
        <v>9701403.1400000006</v>
      </c>
      <c r="P171" s="25">
        <v>9701403.1400000006</v>
      </c>
      <c r="Q171" s="25">
        <v>0</v>
      </c>
      <c r="R171" s="26">
        <v>469528.76</v>
      </c>
      <c r="S171" s="27">
        <v>0</v>
      </c>
    </row>
    <row r="172" spans="1:19" ht="15.5" x14ac:dyDescent="0.3">
      <c r="A172" s="1">
        <f t="shared" si="2"/>
        <v>160</v>
      </c>
      <c r="B172" s="21" t="s">
        <v>351</v>
      </c>
      <c r="C172" s="22" t="s">
        <v>25</v>
      </c>
      <c r="D172" s="23" t="s">
        <v>25</v>
      </c>
      <c r="E172" s="24" t="s">
        <v>352</v>
      </c>
      <c r="F172" s="25">
        <v>0</v>
      </c>
      <c r="G172" s="25">
        <v>0</v>
      </c>
      <c r="H172" s="25">
        <v>0</v>
      </c>
      <c r="I172" s="25">
        <v>79194037.549999997</v>
      </c>
      <c r="J172" s="25">
        <v>0</v>
      </c>
      <c r="K172" s="25">
        <v>0</v>
      </c>
      <c r="L172" s="25">
        <v>0</v>
      </c>
      <c r="M172" s="25">
        <v>1878439.11</v>
      </c>
      <c r="N172" s="25">
        <v>0</v>
      </c>
      <c r="O172" s="25">
        <v>0</v>
      </c>
      <c r="P172" s="25">
        <v>0</v>
      </c>
      <c r="Q172" s="25">
        <v>0</v>
      </c>
      <c r="R172" s="26">
        <v>81072476.659999996</v>
      </c>
      <c r="S172" s="27">
        <v>0</v>
      </c>
    </row>
    <row r="173" spans="1:19" ht="15.5" x14ac:dyDescent="0.3">
      <c r="A173" s="1">
        <f t="shared" si="2"/>
        <v>161</v>
      </c>
      <c r="B173" s="21" t="s">
        <v>326</v>
      </c>
      <c r="C173" s="22" t="s">
        <v>25</v>
      </c>
      <c r="D173" s="23" t="s">
        <v>25</v>
      </c>
      <c r="E173" s="24" t="s">
        <v>353</v>
      </c>
      <c r="F173" s="25">
        <v>9298979.8599999994</v>
      </c>
      <c r="G173" s="25">
        <v>14061548.859999999</v>
      </c>
      <c r="H173" s="25">
        <v>0</v>
      </c>
      <c r="I173" s="25">
        <v>9938564.5</v>
      </c>
      <c r="J173" s="25">
        <v>402423.28</v>
      </c>
      <c r="K173" s="25">
        <v>402423.28</v>
      </c>
      <c r="L173" s="25">
        <v>0</v>
      </c>
      <c r="M173" s="25">
        <v>823519.56</v>
      </c>
      <c r="N173" s="25">
        <v>0</v>
      </c>
      <c r="O173" s="25">
        <v>9701403.1400000006</v>
      </c>
      <c r="P173" s="25">
        <v>14463972.140000001</v>
      </c>
      <c r="Q173" s="25">
        <v>0</v>
      </c>
      <c r="R173" s="26">
        <v>10762084.060000001</v>
      </c>
      <c r="S173" s="27">
        <v>0</v>
      </c>
    </row>
    <row r="174" spans="1:19" ht="15.5" x14ac:dyDescent="0.3">
      <c r="A174" s="1">
        <f t="shared" si="2"/>
        <v>162</v>
      </c>
      <c r="B174" s="21" t="s">
        <v>328</v>
      </c>
      <c r="C174" s="22" t="s">
        <v>25</v>
      </c>
      <c r="D174" s="23" t="s">
        <v>25</v>
      </c>
      <c r="E174" s="24" t="s">
        <v>354</v>
      </c>
      <c r="F174" s="25">
        <v>0</v>
      </c>
      <c r="G174" s="25">
        <v>4762569</v>
      </c>
      <c r="H174" s="25">
        <v>0</v>
      </c>
      <c r="I174" s="25">
        <v>8823502.8499999996</v>
      </c>
      <c r="J174" s="25">
        <v>0</v>
      </c>
      <c r="K174" s="25">
        <v>0</v>
      </c>
      <c r="L174" s="25">
        <v>0</v>
      </c>
      <c r="M174" s="25">
        <v>1469052.45</v>
      </c>
      <c r="N174" s="25">
        <v>0</v>
      </c>
      <c r="O174" s="25">
        <v>0</v>
      </c>
      <c r="P174" s="25">
        <v>4762569</v>
      </c>
      <c r="Q174" s="25">
        <v>0</v>
      </c>
      <c r="R174" s="26">
        <v>10292555.300000001</v>
      </c>
      <c r="S174" s="27">
        <v>0</v>
      </c>
    </row>
    <row r="175" spans="1:19" ht="15.5" x14ac:dyDescent="0.3">
      <c r="A175" s="1">
        <f t="shared" si="2"/>
        <v>163</v>
      </c>
      <c r="B175" s="21" t="s">
        <v>336</v>
      </c>
      <c r="C175" s="22" t="s">
        <v>25</v>
      </c>
      <c r="D175" s="23" t="s">
        <v>25</v>
      </c>
      <c r="E175" s="24" t="s">
        <v>355</v>
      </c>
      <c r="F175" s="25">
        <v>0</v>
      </c>
      <c r="G175" s="25">
        <v>0</v>
      </c>
      <c r="H175" s="25">
        <v>0</v>
      </c>
      <c r="I175" s="25">
        <v>79651670.900000006</v>
      </c>
      <c r="J175" s="25">
        <v>0</v>
      </c>
      <c r="K175" s="25">
        <v>0</v>
      </c>
      <c r="L175" s="25">
        <v>0</v>
      </c>
      <c r="M175" s="25">
        <v>951277</v>
      </c>
      <c r="N175" s="25">
        <v>0</v>
      </c>
      <c r="O175" s="25">
        <v>0</v>
      </c>
      <c r="P175" s="25">
        <v>0</v>
      </c>
      <c r="Q175" s="25">
        <v>0</v>
      </c>
      <c r="R175" s="26">
        <v>80602947.900000006</v>
      </c>
      <c r="S175" s="27">
        <v>0</v>
      </c>
    </row>
    <row r="176" spans="1:19" ht="15.5" x14ac:dyDescent="0.3">
      <c r="A176" s="1">
        <f t="shared" si="2"/>
        <v>164</v>
      </c>
      <c r="B176" s="21" t="s">
        <v>336</v>
      </c>
      <c r="C176" s="22" t="s">
        <v>25</v>
      </c>
      <c r="D176" s="23" t="s">
        <v>25</v>
      </c>
      <c r="E176" s="24" t="s">
        <v>356</v>
      </c>
      <c r="F176" s="25">
        <v>0</v>
      </c>
      <c r="G176" s="25">
        <v>0</v>
      </c>
      <c r="H176" s="25">
        <v>0</v>
      </c>
      <c r="I176" s="25">
        <v>79651670.900000006</v>
      </c>
      <c r="J176" s="25">
        <v>0</v>
      </c>
      <c r="K176" s="25">
        <v>0</v>
      </c>
      <c r="L176" s="25">
        <v>0</v>
      </c>
      <c r="M176" s="25">
        <v>951277</v>
      </c>
      <c r="N176" s="25">
        <v>0</v>
      </c>
      <c r="O176" s="25">
        <v>0</v>
      </c>
      <c r="P176" s="25">
        <v>0</v>
      </c>
      <c r="Q176" s="25">
        <v>0</v>
      </c>
      <c r="R176" s="26">
        <v>80602947.900000006</v>
      </c>
      <c r="S176" s="27">
        <v>0</v>
      </c>
    </row>
    <row r="177" spans="1:19" ht="31" x14ac:dyDescent="0.3">
      <c r="A177" s="1">
        <f t="shared" si="2"/>
        <v>165</v>
      </c>
      <c r="B177" s="21" t="s">
        <v>339</v>
      </c>
      <c r="C177" s="22" t="s">
        <v>25</v>
      </c>
      <c r="D177" s="23" t="s">
        <v>25</v>
      </c>
      <c r="E177" s="24" t="s">
        <v>357</v>
      </c>
      <c r="F177" s="25">
        <v>-3476319.43</v>
      </c>
      <c r="G177" s="25">
        <v>-3476319.43</v>
      </c>
      <c r="H177" s="25">
        <v>0</v>
      </c>
      <c r="I177" s="25">
        <v>-1572695</v>
      </c>
      <c r="J177" s="25">
        <v>3476319.43</v>
      </c>
      <c r="K177" s="25">
        <v>3476319.43</v>
      </c>
      <c r="L177" s="25">
        <v>0</v>
      </c>
      <c r="M177" s="25">
        <v>1572695</v>
      </c>
      <c r="N177" s="25">
        <v>0</v>
      </c>
      <c r="O177" s="25">
        <v>0</v>
      </c>
      <c r="P177" s="25">
        <v>0</v>
      </c>
      <c r="Q177" s="25">
        <v>0</v>
      </c>
      <c r="R177" s="26">
        <v>0</v>
      </c>
      <c r="S177" s="27">
        <v>0</v>
      </c>
    </row>
    <row r="178" spans="1:19" ht="31" x14ac:dyDescent="0.3">
      <c r="A178" s="1">
        <f t="shared" si="2"/>
        <v>166</v>
      </c>
      <c r="B178" s="21" t="s">
        <v>358</v>
      </c>
      <c r="C178" s="22" t="s">
        <v>25</v>
      </c>
      <c r="D178" s="23" t="s">
        <v>25</v>
      </c>
      <c r="E178" s="24" t="s">
        <v>359</v>
      </c>
      <c r="F178" s="25">
        <v>5822660.4299999997</v>
      </c>
      <c r="G178" s="25">
        <v>5822660.4299999997</v>
      </c>
      <c r="H178" s="25">
        <v>0</v>
      </c>
      <c r="I178" s="25">
        <v>-457633.35</v>
      </c>
      <c r="J178" s="25">
        <v>3878742.71</v>
      </c>
      <c r="K178" s="25">
        <v>3878742.71</v>
      </c>
      <c r="L178" s="25">
        <v>0</v>
      </c>
      <c r="M178" s="25">
        <v>927162.11</v>
      </c>
      <c r="N178" s="25">
        <v>0</v>
      </c>
      <c r="O178" s="25">
        <v>9701403.1400000006</v>
      </c>
      <c r="P178" s="25">
        <v>9701403.1400000006</v>
      </c>
      <c r="Q178" s="25">
        <v>0</v>
      </c>
      <c r="R178" s="26">
        <v>469528.76</v>
      </c>
      <c r="S178" s="27">
        <v>0</v>
      </c>
    </row>
    <row r="179" spans="1:19" ht="31" x14ac:dyDescent="0.3">
      <c r="A179" s="1">
        <f t="shared" si="2"/>
        <v>167</v>
      </c>
      <c r="B179" s="21" t="s">
        <v>360</v>
      </c>
      <c r="C179" s="22" t="s">
        <v>25</v>
      </c>
      <c r="D179" s="23" t="s">
        <v>25</v>
      </c>
      <c r="E179" s="24" t="s">
        <v>361</v>
      </c>
      <c r="F179" s="25">
        <v>0</v>
      </c>
      <c r="G179" s="25">
        <v>0</v>
      </c>
      <c r="H179" s="25">
        <v>0</v>
      </c>
      <c r="I179" s="25">
        <v>79194037.549999997</v>
      </c>
      <c r="J179" s="25">
        <v>0</v>
      </c>
      <c r="K179" s="25">
        <v>0</v>
      </c>
      <c r="L179" s="25">
        <v>0</v>
      </c>
      <c r="M179" s="25">
        <v>1878439.11</v>
      </c>
      <c r="N179" s="25">
        <v>0</v>
      </c>
      <c r="O179" s="25">
        <v>0</v>
      </c>
      <c r="P179" s="25">
        <v>0</v>
      </c>
      <c r="Q179" s="25">
        <v>0</v>
      </c>
      <c r="R179" s="26">
        <v>81072476.659999996</v>
      </c>
      <c r="S179" s="27">
        <v>0</v>
      </c>
    </row>
    <row r="180" spans="1:19" ht="15" x14ac:dyDescent="0.3">
      <c r="B180" s="28"/>
      <c r="C180" s="29"/>
      <c r="D180" s="29"/>
      <c r="E180" s="29"/>
      <c r="F180" s="12"/>
      <c r="G180" s="12"/>
      <c r="H180" s="30"/>
      <c r="I180" s="30"/>
      <c r="J180" s="31"/>
      <c r="K180" s="12"/>
      <c r="L180" s="31"/>
      <c r="M180" s="31"/>
      <c r="N180" s="31"/>
      <c r="O180" s="31"/>
      <c r="P180" s="31"/>
      <c r="Q180" s="31"/>
      <c r="R180" s="31"/>
      <c r="S180" s="3"/>
    </row>
    <row r="181" spans="1:19" ht="15" x14ac:dyDescent="0.3">
      <c r="B181" s="32" t="s">
        <v>364</v>
      </c>
      <c r="C181" s="33"/>
      <c r="D181" s="46"/>
      <c r="E181" s="46"/>
      <c r="F181" s="34"/>
      <c r="G181" s="34"/>
      <c r="H181" s="34"/>
      <c r="I181" s="47" t="s">
        <v>365</v>
      </c>
      <c r="J181" s="47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3">
      <c r="B182" s="35"/>
      <c r="C182" s="36"/>
      <c r="D182" s="44" t="s">
        <v>19</v>
      </c>
      <c r="E182" s="44"/>
      <c r="F182" s="12"/>
      <c r="G182" s="3"/>
      <c r="H182" s="3"/>
      <c r="I182" s="45" t="s">
        <v>20</v>
      </c>
      <c r="J182" s="45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3">
      <c r="B183" s="38"/>
      <c r="C183" s="39"/>
      <c r="D183" s="37"/>
      <c r="E183" s="37"/>
      <c r="F183" s="12"/>
      <c r="G183" s="3"/>
      <c r="H183" s="3"/>
      <c r="I183" s="12"/>
      <c r="J183" s="12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5" x14ac:dyDescent="0.3">
      <c r="B184" s="40" t="s">
        <v>23</v>
      </c>
      <c r="C184" s="41"/>
      <c r="D184" s="46"/>
      <c r="E184" s="46"/>
      <c r="F184" s="34"/>
      <c r="G184" s="34"/>
      <c r="H184" s="34"/>
      <c r="I184" s="47" t="s">
        <v>22</v>
      </c>
      <c r="J184" s="47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3">
      <c r="B185" s="42" t="s">
        <v>21</v>
      </c>
      <c r="C185" s="43"/>
      <c r="D185" s="44" t="s">
        <v>19</v>
      </c>
      <c r="E185" s="44"/>
      <c r="F185" s="12"/>
      <c r="G185" s="3"/>
      <c r="H185" s="3"/>
      <c r="I185" s="45" t="s">
        <v>20</v>
      </c>
      <c r="J185" s="45"/>
      <c r="K185" s="3"/>
      <c r="L185" s="3"/>
      <c r="M185" s="3"/>
      <c r="N185" s="3"/>
      <c r="O185" s="3"/>
      <c r="P185" s="3"/>
      <c r="Q185" s="3"/>
      <c r="R185" s="3"/>
      <c r="S185" s="3"/>
    </row>
  </sheetData>
  <sheetProtection selectLockedCells="1" selectUnlockedCells="1"/>
  <mergeCells count="32">
    <mergeCell ref="G10:G11"/>
    <mergeCell ref="H10:H11"/>
    <mergeCell ref="Q1:R1"/>
    <mergeCell ref="Q2:S2"/>
    <mergeCell ref="B3:S3"/>
    <mergeCell ref="B4:S4"/>
    <mergeCell ref="K10:K11"/>
    <mergeCell ref="L10:L11"/>
    <mergeCell ref="B5:S5"/>
    <mergeCell ref="Q8:S8"/>
    <mergeCell ref="B9:B11"/>
    <mergeCell ref="C9:E11"/>
    <mergeCell ref="F9:I9"/>
    <mergeCell ref="J9:N9"/>
    <mergeCell ref="O9:S9"/>
    <mergeCell ref="F10:F11"/>
    <mergeCell ref="D181:E181"/>
    <mergeCell ref="I181:J181"/>
    <mergeCell ref="R10:S10"/>
    <mergeCell ref="C12:E12"/>
    <mergeCell ref="M10:N10"/>
    <mergeCell ref="O10:O11"/>
    <mergeCell ref="P10:P11"/>
    <mergeCell ref="Q10:Q11"/>
    <mergeCell ref="I10:I11"/>
    <mergeCell ref="J10:J11"/>
    <mergeCell ref="D185:E185"/>
    <mergeCell ref="I185:J185"/>
    <mergeCell ref="D182:E182"/>
    <mergeCell ref="I182:J182"/>
    <mergeCell ref="D184:E184"/>
    <mergeCell ref="I184:J184"/>
  </mergeCells>
  <phoneticPr fontId="0" type="noConversion"/>
  <pageMargins left="0.3" right="0.19097222222222221" top="0.40069444444444446" bottom="0.36805555555555558" header="0.40069444444444446" footer="0.2013888888888889"/>
  <pageSetup paperSize="9" scale="42" firstPageNumber="0" fitToHeight="1000" orientation="landscape" horizontalDpi="300" verticalDpi="300" r:id="rId1"/>
  <headerFooter alignWithMargins="0">
    <oddFooter>&amp;C&amp;"Times New Roman,Обычный"&amp;12&amp;P/&amp;N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Z2M_ZVED_561</vt:lpstr>
      <vt:lpstr>Data</vt:lpstr>
      <vt:lpstr>Date</vt:lpstr>
      <vt:lpstr>Date1</vt:lpstr>
      <vt:lpstr>SignB</vt:lpstr>
      <vt:lpstr>SignD</vt:lpstr>
      <vt:lpstr>Z2M_ZVED_561!Заголовки_для_печати</vt:lpstr>
      <vt:lpstr>Z2M_ZVED_561!Область_печати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Василівна Денисенко</dc:creator>
  <cp:lastModifiedBy>Тетяна Василівна Денисенко</cp:lastModifiedBy>
  <dcterms:created xsi:type="dcterms:W3CDTF">2018-05-03T13:24:58Z</dcterms:created>
  <dcterms:modified xsi:type="dcterms:W3CDTF">2018-10-19T06:35:25Z</dcterms:modified>
</cp:coreProperties>
</file>