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700" tabRatio="831" activeTab="0"/>
  </bookViews>
  <sheets>
    <sheet name="Форма1м_2м" sheetId="1" r:id="rId1"/>
  </sheets>
  <definedNames>
    <definedName name="_xlnm.Print_Area" localSheetId="0">'Форма1м_2м'!$A$1:$AO$97</definedName>
  </definedNames>
  <calcPr fullCalcOnLoad="1"/>
</workbook>
</file>

<file path=xl/sharedStrings.xml><?xml version="1.0" encoding="utf-8"?>
<sst xmlns="http://schemas.openxmlformats.org/spreadsheetml/2006/main" count="176" uniqueCount="163">
  <si>
    <t>2050</t>
  </si>
  <si>
    <t>Інша поточна дебіторська заборгованість</t>
  </si>
  <si>
    <t>Стаття</t>
  </si>
  <si>
    <t>Інші операційні доходи</t>
  </si>
  <si>
    <t xml:space="preserve">Головний бухгалтер </t>
  </si>
  <si>
    <t>Дебіторська заборгованість за розрахунками з бюджетом</t>
  </si>
  <si>
    <t>Інші поточні зобов’язання</t>
  </si>
  <si>
    <t xml:space="preserve">Керівник </t>
  </si>
  <si>
    <t>підпис</t>
  </si>
  <si>
    <t>Код рядка</t>
  </si>
  <si>
    <t>за КОПФГ</t>
  </si>
  <si>
    <t>Основні засоби:</t>
  </si>
  <si>
    <t>Довгострокові фінансові інвестиції</t>
  </si>
  <si>
    <t>Дебіторська заборгованість за товари, роботи, послуги:</t>
  </si>
  <si>
    <t>Додатковий капітал</t>
  </si>
  <si>
    <t>2. Звіт про фінансові результати</t>
  </si>
  <si>
    <t>Довгострокові біологічні активи:</t>
  </si>
  <si>
    <t>Інші необоротні активи</t>
  </si>
  <si>
    <t>Поточні фінансові інвестиції</t>
  </si>
  <si>
    <t>Інші оборотні активи</t>
  </si>
  <si>
    <t>Резервний капітал</t>
  </si>
  <si>
    <t>Неоплачений капітал</t>
  </si>
  <si>
    <t>Короткострокові кредити банків</t>
  </si>
  <si>
    <t>Додаток 1
до Положення (стандарту) бухгалтерського обліку 25 "Фінансовий звіт суб'єкта малого підприємництва"</t>
  </si>
  <si>
    <t>ФІНАНСОВИЙ ЗВІТ</t>
  </si>
  <si>
    <t xml:space="preserve">суб'єкта малого підприємництва </t>
  </si>
  <si>
    <t>Підприємство</t>
  </si>
  <si>
    <t>Організаційно-правова
форма господарювання</t>
  </si>
  <si>
    <t>Вид економічної діяльності</t>
  </si>
  <si>
    <t>1. БАЛАНС</t>
  </si>
  <si>
    <t>Форма N 1-м</t>
  </si>
  <si>
    <t xml:space="preserve">Код за ДКУД </t>
  </si>
  <si>
    <t>Актив</t>
  </si>
  <si>
    <t>На початок звітного року</t>
  </si>
  <si>
    <t>На кінець звітного 
періоду</t>
  </si>
  <si>
    <t>I. Необоротні активи</t>
  </si>
  <si>
    <t xml:space="preserve">Незавершені капітальні інвестиції </t>
  </si>
  <si>
    <t xml:space="preserve">   первісна вартість</t>
  </si>
  <si>
    <t xml:space="preserve">   знос</t>
  </si>
  <si>
    <t>Усього за розділом I</t>
  </si>
  <si>
    <t>II. Оборотні активи</t>
  </si>
  <si>
    <t>Поточні біологічні активи</t>
  </si>
  <si>
    <t>Усього за розділом II</t>
  </si>
  <si>
    <t>Баланс</t>
  </si>
  <si>
    <t>Пасив</t>
  </si>
  <si>
    <t>I. Власний капітал</t>
  </si>
  <si>
    <t>Нерозподілений прибуток (непокритий збиток)</t>
  </si>
  <si>
    <t xml:space="preserve">Форма N 2-м </t>
  </si>
  <si>
    <t>Код за ДКУД  </t>
  </si>
  <si>
    <t>За звітний період</t>
  </si>
  <si>
    <t>За аналогічний період попереднього року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</si>
  <si>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</si>
  <si>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</si>
  <si>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</si>
  <si>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</si>
  <si>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</si>
  <si>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КОДИ</t>
  </si>
  <si>
    <t>Дата (рік, місяць, число)</t>
  </si>
  <si>
    <t>за ЄДРПОУ</t>
  </si>
  <si>
    <t>Територія</t>
  </si>
  <si>
    <t>за КОАТУУ</t>
  </si>
  <si>
    <t>за КВЕД</t>
  </si>
  <si>
    <t xml:space="preserve">ініціали, прізвище </t>
  </si>
  <si>
    <t>Адреса, телефон</t>
  </si>
  <si>
    <t>Середня кількість працівників, осіб</t>
  </si>
  <si>
    <t>Одиниця виміру: тис. грн з одним десятковим знаком</t>
  </si>
  <si>
    <t>1005</t>
  </si>
  <si>
    <t>1010</t>
  </si>
  <si>
    <t>1011</t>
  </si>
  <si>
    <t>1012</t>
  </si>
  <si>
    <t>1020</t>
  </si>
  <si>
    <t>1030</t>
  </si>
  <si>
    <t>1090</t>
  </si>
  <si>
    <t>1095</t>
  </si>
  <si>
    <t>Запаси</t>
  </si>
  <si>
    <t>1100</t>
  </si>
  <si>
    <t xml:space="preserve">    у тому числі готова продукція</t>
  </si>
  <si>
    <t>1103</t>
  </si>
  <si>
    <t>1110</t>
  </si>
  <si>
    <t>1125</t>
  </si>
  <si>
    <t>1135</t>
  </si>
  <si>
    <t>1136</t>
  </si>
  <si>
    <t xml:space="preserve">    у тому числі з податку на прибуток</t>
  </si>
  <si>
    <t>1155</t>
  </si>
  <si>
    <t>1160</t>
  </si>
  <si>
    <t>Гроші та їх еквіваленти:</t>
  </si>
  <si>
    <t>1165</t>
  </si>
  <si>
    <t>Витрати майбутніх періодів</t>
  </si>
  <si>
    <t>1170</t>
  </si>
  <si>
    <t>1190</t>
  </si>
  <si>
    <t>1200</t>
  </si>
  <si>
    <t>1300</t>
  </si>
  <si>
    <t>Зареєстрований (пайовий) капітал</t>
  </si>
  <si>
    <t>1400</t>
  </si>
  <si>
    <t>1410</t>
  </si>
  <si>
    <t>1415</t>
  </si>
  <si>
    <t>1420</t>
  </si>
  <si>
    <t>1425</t>
  </si>
  <si>
    <t>1495</t>
  </si>
  <si>
    <t>II. Довгострокові зобов’язання, цільове фінансування 
та забезпечення</t>
  </si>
  <si>
    <t>1595</t>
  </si>
  <si>
    <t>1600</t>
  </si>
  <si>
    <t>1610</t>
  </si>
  <si>
    <t>Поточна кредиторська заборгованість за: 
    довгостроковими зобов’язаннями</t>
  </si>
  <si>
    <t xml:space="preserve">    товари, роботи, послуги</t>
  </si>
  <si>
    <t>1615</t>
  </si>
  <si>
    <t>1620</t>
  </si>
  <si>
    <t>1621</t>
  </si>
  <si>
    <t xml:space="preserve">    розрахунками з бюджетом</t>
  </si>
  <si>
    <t xml:space="preserve">         у тому числі з податку на прибуток</t>
  </si>
  <si>
    <t xml:space="preserve">   розрахунками зі страхування </t>
  </si>
  <si>
    <t>1625</t>
  </si>
  <si>
    <t xml:space="preserve">   розрахунками з оплати праці</t>
  </si>
  <si>
    <t>1630</t>
  </si>
  <si>
    <t>Доходи майбутніх періодів</t>
  </si>
  <si>
    <t>1665</t>
  </si>
  <si>
    <t>1690</t>
  </si>
  <si>
    <t>III. Поточні зобов’язання</t>
  </si>
  <si>
    <t>Усього за розділом III</t>
  </si>
  <si>
    <t>1695</t>
  </si>
  <si>
    <t>IV. Зобов'язання, пов'язані з необоротними активами, 
утримуваними для продажу, та групами вибуття</t>
  </si>
  <si>
    <t>1700</t>
  </si>
  <si>
    <t>1900</t>
  </si>
  <si>
    <t>Чистий дохід від реалізації продукції (товарів, робіт, 
послуг)</t>
  </si>
  <si>
    <t>2000</t>
  </si>
  <si>
    <t>2120</t>
  </si>
  <si>
    <t>2240</t>
  </si>
  <si>
    <r>
      <t>Разом доходи</t>
    </r>
    <r>
      <rPr>
        <sz val="10"/>
        <rFont val="Times New Roman"/>
        <family val="1"/>
      </rPr>
      <t xml:space="preserve"> (2000 + 2120 + 2240)</t>
    </r>
  </si>
  <si>
    <t>2280</t>
  </si>
  <si>
    <t>2180</t>
  </si>
  <si>
    <t>2270</t>
  </si>
  <si>
    <r>
      <t>Разом витрати</t>
    </r>
    <r>
      <rPr>
        <sz val="10"/>
        <rFont val="Times New Roman"/>
        <family val="1"/>
      </rPr>
      <t xml:space="preserve"> (2050 + 2180 + 2270)</t>
    </r>
  </si>
  <si>
    <t>2285</t>
  </si>
  <si>
    <t>2290</t>
  </si>
  <si>
    <t>2300</t>
  </si>
  <si>
    <r>
      <t>Чистий прибуток (збиток)</t>
    </r>
    <r>
      <rPr>
        <sz val="10"/>
        <rFont val="Times New Roman"/>
        <family val="1"/>
      </rPr>
      <t xml:space="preserve"> (2290 - 2300)</t>
    </r>
  </si>
  <si>
    <t>2350</t>
  </si>
  <si>
    <t>Фінансовий результат до оподаткування (2280 - 2285)</t>
  </si>
  <si>
    <t>1195</t>
  </si>
  <si>
    <t>III. Необоротні активи, утримувані для продажу, та 
                          групи вибуття</t>
  </si>
  <si>
    <t>КОМУНАЛЬНE ПІДПРИЄМСТВО "ІНФО-РАДА-ДНІПРО" ДНІПРОВСЬКОЇ МІСЬКОЇ РАДИ</t>
  </si>
  <si>
    <t>Дніпропетровська</t>
  </si>
  <si>
    <t>КОМУНАЛЬНE ПІДПРИЄМСТВО</t>
  </si>
  <si>
    <t>інша діяльність у сфері інформаційних технологій і комп'ютерних систем</t>
  </si>
  <si>
    <t>2020</t>
  </si>
  <si>
    <t>01</t>
  </si>
  <si>
    <t>36094821</t>
  </si>
  <si>
    <t>1210100000</t>
  </si>
  <si>
    <t>62,09</t>
  </si>
  <si>
    <t>150</t>
  </si>
  <si>
    <t>проспект Дмитра Яворницького, буд. 75, м. Дніпро, Дніпропетровська обл., 49000</t>
  </si>
  <si>
    <t>станом на 31 грудня 2019 р.</t>
  </si>
  <si>
    <t>Нематеріальні активи</t>
  </si>
  <si>
    <t>1000</t>
  </si>
  <si>
    <t>1001</t>
  </si>
  <si>
    <t xml:space="preserve">   накопичена амортизація</t>
  </si>
  <si>
    <t>1002</t>
  </si>
  <si>
    <t>(        557,8       )</t>
  </si>
  <si>
    <t>(        14439,5       )</t>
  </si>
  <si>
    <t>(        1400,4       )</t>
  </si>
  <si>
    <t>станом на 2019 р.</t>
  </si>
  <si>
    <t>(        57317,5       )</t>
  </si>
  <si>
    <t>(        16852,0       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</si>
</sst>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#,##0.0"/>
    <numFmt numFmtId="193" formatCode="#,##0.0_р_."/>
    <numFmt numFmtId="194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wrapText="1"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center" wrapText="1"/>
    </xf>
    <xf numFmtId="192" fontId="5" fillId="0" borderId="0" xfId="0" applyNumberFormat="1" applyFont="1" applyFill="1" applyBorder="1" applyAlignment="1" applyProtection="1">
      <alignment vertical="center" wrapText="1"/>
      <protection locked="0"/>
    </xf>
    <xf numFmtId="192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92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wrapText="1"/>
    </xf>
    <xf numFmtId="190" fontId="5" fillId="0" borderId="11" xfId="0" applyNumberFormat="1" applyFont="1" applyFill="1" applyBorder="1" applyAlignment="1" applyProtection="1">
      <alignment/>
      <protection locked="0"/>
    </xf>
    <xf numFmtId="192" fontId="5" fillId="0" borderId="11" xfId="0" applyNumberFormat="1" applyFont="1" applyFill="1" applyBorder="1" applyAlignment="1" applyProtection="1">
      <alignment vertical="center"/>
      <protection/>
    </xf>
    <xf numFmtId="192" fontId="5" fillId="0" borderId="11" xfId="0" applyNumberFormat="1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90" fontId="6" fillId="0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190" fontId="6" fillId="0" borderId="11" xfId="0" applyNumberFormat="1" applyFont="1" applyFill="1" applyBorder="1" applyAlignment="1" applyProtection="1">
      <alignment/>
      <protection locked="0"/>
    </xf>
    <xf numFmtId="190" fontId="5" fillId="0" borderId="11" xfId="0" applyNumberFormat="1" applyFont="1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wrapText="1"/>
    </xf>
    <xf numFmtId="49" fontId="5" fillId="0" borderId="15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49" fontId="12" fillId="0" borderId="12" xfId="0" applyNumberFormat="1" applyFont="1" applyFill="1" applyBorder="1" applyAlignment="1" applyProtection="1">
      <alignment horizontal="left"/>
      <protection locked="0"/>
    </xf>
    <xf numFmtId="49" fontId="6" fillId="0" borderId="12" xfId="0" applyNumberFormat="1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49" fontId="6" fillId="0" borderId="15" xfId="0" applyNumberFormat="1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49" fontId="6" fillId="0" borderId="15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49" fontId="5" fillId="0" borderId="13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1" xfId="0" applyNumberFormat="1" applyFont="1" applyBorder="1" applyAlignment="1">
      <alignment wrapText="1"/>
    </xf>
    <xf numFmtId="192" fontId="5" fillId="0" borderId="14" xfId="0" applyNumberFormat="1" applyFont="1" applyFill="1" applyBorder="1" applyAlignment="1" applyProtection="1">
      <alignment horizontal="center"/>
      <protection locked="0"/>
    </xf>
    <xf numFmtId="192" fontId="5" fillId="0" borderId="15" xfId="0" applyNumberFormat="1" applyFont="1" applyFill="1" applyBorder="1" applyAlignment="1" applyProtection="1">
      <alignment horizontal="center"/>
      <protection locked="0"/>
    </xf>
    <xf numFmtId="192" fontId="5" fillId="0" borderId="16" xfId="0" applyNumberFormat="1" applyFont="1" applyFill="1" applyBorder="1" applyAlignment="1" applyProtection="1">
      <alignment horizontal="center"/>
      <protection locked="0"/>
    </xf>
    <xf numFmtId="192" fontId="5" fillId="0" borderId="11" xfId="0" applyNumberFormat="1" applyFont="1" applyFill="1" applyBorder="1" applyAlignment="1">
      <alignment horizontal="center"/>
    </xf>
    <xf numFmtId="192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190" fontId="5" fillId="0" borderId="11" xfId="0" applyNumberFormat="1" applyFont="1" applyFill="1" applyBorder="1" applyAlignment="1" applyProtection="1">
      <alignment horizontal="center"/>
      <protection locked="0"/>
    </xf>
    <xf numFmtId="192" fontId="6" fillId="0" borderId="11" xfId="0" applyNumberFormat="1" applyFont="1" applyFill="1" applyBorder="1" applyAlignment="1">
      <alignment horizontal="center"/>
    </xf>
    <xf numFmtId="190" fontId="5" fillId="0" borderId="14" xfId="0" applyNumberFormat="1" applyFont="1" applyFill="1" applyBorder="1" applyAlignment="1" applyProtection="1">
      <alignment horizontal="center"/>
      <protection locked="0"/>
    </xf>
    <xf numFmtId="190" fontId="5" fillId="0" borderId="15" xfId="0" applyNumberFormat="1" applyFont="1" applyFill="1" applyBorder="1" applyAlignment="1" applyProtection="1">
      <alignment horizontal="center"/>
      <protection locked="0"/>
    </xf>
    <xf numFmtId="190" fontId="5" fillId="0" borderId="16" xfId="0" applyNumberFormat="1" applyFont="1" applyFill="1" applyBorder="1" applyAlignment="1" applyProtection="1">
      <alignment horizontal="center"/>
      <protection locked="0"/>
    </xf>
    <xf numFmtId="190" fontId="6" fillId="0" borderId="11" xfId="0" applyNumberFormat="1" applyFont="1" applyFill="1" applyBorder="1" applyAlignment="1">
      <alignment horizontal="center"/>
    </xf>
    <xf numFmtId="190" fontId="6" fillId="0" borderId="11" xfId="0" applyNumberFormat="1" applyFont="1" applyFill="1" applyBorder="1" applyAlignment="1" applyProtection="1">
      <alignment horizontal="center"/>
      <protection locked="0"/>
    </xf>
    <xf numFmtId="190" fontId="6" fillId="0" borderId="11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192" fontId="5" fillId="0" borderId="11" xfId="0" applyNumberFormat="1" applyFont="1" applyFill="1" applyBorder="1" applyAlignment="1" applyProtection="1">
      <alignment horizontal="center" vertical="center"/>
      <protection locked="0"/>
    </xf>
    <xf numFmtId="192" fontId="6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showGridLines="0" showZeros="0" tabSelected="1" view="pageBreakPreview" zoomScale="150" zoomScaleSheetLayoutView="150" zoomScalePageLayoutView="0" workbookViewId="0" topLeftCell="A1">
      <selection activeCell="AH10" sqref="AH10:AO10"/>
    </sheetView>
  </sheetViews>
  <sheetFormatPr defaultColWidth="9.00390625" defaultRowHeight="12.75"/>
  <cols>
    <col min="1" max="27" width="2.25390625" style="5" customWidth="1"/>
    <col min="28" max="28" width="2.00390625" style="5" customWidth="1"/>
    <col min="29" max="29" width="2.25390625" style="5" customWidth="1"/>
    <col min="30" max="37" width="2.25390625" style="6" customWidth="1"/>
    <col min="38" max="41" width="2.75390625" style="6" customWidth="1"/>
    <col min="42" max="16384" width="9.125" style="3" customWidth="1"/>
  </cols>
  <sheetData>
    <row r="1" spans="23:41" ht="37.5" customHeight="1">
      <c r="W1" s="47" t="s">
        <v>23</v>
      </c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ht="5.25" customHeight="1"/>
    <row r="3" spans="1:41" ht="15.7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1:41" ht="15.75" customHeight="1">
      <c r="A4" s="48" t="s">
        <v>25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</row>
    <row r="5" spans="1:37" ht="8.25" customHeight="1">
      <c r="A5" s="7"/>
      <c r="B5" s="7"/>
      <c r="C5" s="7"/>
      <c r="D5" s="7"/>
      <c r="E5" s="8"/>
      <c r="G5" s="7"/>
      <c r="H5" s="7"/>
      <c r="L5" s="9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41" ht="15.75" customHeight="1">
      <c r="A6" s="50" t="s">
        <v>57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49" t="s">
        <v>56</v>
      </c>
      <c r="AI6" s="49"/>
      <c r="AJ6" s="49"/>
      <c r="AK6" s="49"/>
      <c r="AL6" s="49"/>
      <c r="AM6" s="49"/>
      <c r="AN6" s="49"/>
      <c r="AO6" s="49"/>
    </row>
    <row r="7" spans="1:41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  <c r="AH7" s="49" t="s">
        <v>144</v>
      </c>
      <c r="AI7" s="80"/>
      <c r="AJ7" s="80"/>
      <c r="AK7" s="49" t="s">
        <v>145</v>
      </c>
      <c r="AL7" s="80"/>
      <c r="AM7" s="49" t="s">
        <v>145</v>
      </c>
      <c r="AN7" s="80"/>
      <c r="AO7" s="80"/>
    </row>
    <row r="8" spans="1:41" ht="27.75" customHeight="1">
      <c r="A8" s="81" t="s">
        <v>26</v>
      </c>
      <c r="B8" s="81"/>
      <c r="C8" s="81"/>
      <c r="D8" s="81"/>
      <c r="E8" s="81"/>
      <c r="F8" s="81"/>
      <c r="G8" s="98" t="s">
        <v>140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4"/>
      <c r="AB8" s="82" t="s">
        <v>58</v>
      </c>
      <c r="AC8" s="82"/>
      <c r="AD8" s="82"/>
      <c r="AE8" s="82"/>
      <c r="AF8" s="82"/>
      <c r="AG8" s="97"/>
      <c r="AH8" s="100" t="s">
        <v>146</v>
      </c>
      <c r="AI8" s="101"/>
      <c r="AJ8" s="101"/>
      <c r="AK8" s="101"/>
      <c r="AL8" s="101"/>
      <c r="AM8" s="101"/>
      <c r="AN8" s="101"/>
      <c r="AO8" s="101"/>
    </row>
    <row r="9" spans="1:41" ht="12.75" customHeight="1">
      <c r="A9" s="81" t="s">
        <v>59</v>
      </c>
      <c r="B9" s="81"/>
      <c r="C9" s="81"/>
      <c r="D9" s="81"/>
      <c r="E9" s="81"/>
      <c r="F9" s="81"/>
      <c r="G9" s="93" t="s">
        <v>141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12"/>
      <c r="AB9" s="82" t="s">
        <v>60</v>
      </c>
      <c r="AC9" s="82"/>
      <c r="AD9" s="82"/>
      <c r="AE9" s="82"/>
      <c r="AF9" s="82"/>
      <c r="AG9" s="97"/>
      <c r="AH9" s="102" t="s">
        <v>147</v>
      </c>
      <c r="AI9" s="103"/>
      <c r="AJ9" s="103"/>
      <c r="AK9" s="103"/>
      <c r="AL9" s="103"/>
      <c r="AM9" s="103"/>
      <c r="AN9" s="103"/>
      <c r="AO9" s="103"/>
    </row>
    <row r="10" spans="1:41" ht="27" customHeight="1">
      <c r="A10" s="86" t="s">
        <v>27</v>
      </c>
      <c r="B10" s="86"/>
      <c r="C10" s="86"/>
      <c r="D10" s="86"/>
      <c r="E10" s="86"/>
      <c r="F10" s="86"/>
      <c r="G10" s="86"/>
      <c r="H10" s="86"/>
      <c r="I10" s="86"/>
      <c r="J10" s="95" t="s">
        <v>142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7"/>
      <c r="AB10" s="82" t="s">
        <v>10</v>
      </c>
      <c r="AC10" s="82"/>
      <c r="AD10" s="82"/>
      <c r="AE10" s="82"/>
      <c r="AF10" s="82"/>
      <c r="AG10" s="97"/>
      <c r="AH10" s="102" t="s">
        <v>149</v>
      </c>
      <c r="AI10" s="103"/>
      <c r="AJ10" s="103"/>
      <c r="AK10" s="103"/>
      <c r="AL10" s="103"/>
      <c r="AM10" s="103"/>
      <c r="AN10" s="103"/>
      <c r="AO10" s="103"/>
    </row>
    <row r="11" spans="1:41" ht="27.75" customHeight="1">
      <c r="A11" s="85" t="s">
        <v>28</v>
      </c>
      <c r="B11" s="85"/>
      <c r="C11" s="85"/>
      <c r="D11" s="85"/>
      <c r="E11" s="85"/>
      <c r="F11" s="85"/>
      <c r="G11" s="85"/>
      <c r="H11" s="85"/>
      <c r="I11" s="85"/>
      <c r="J11" s="85"/>
      <c r="K11" s="91" t="s">
        <v>143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4"/>
      <c r="AB11" s="82" t="s">
        <v>61</v>
      </c>
      <c r="AC11" s="82"/>
      <c r="AD11" s="82"/>
      <c r="AE11" s="82"/>
      <c r="AF11" s="82"/>
      <c r="AG11" s="97"/>
      <c r="AH11" s="102" t="s">
        <v>148</v>
      </c>
      <c r="AI11" s="103"/>
      <c r="AJ11" s="103"/>
      <c r="AK11" s="103"/>
      <c r="AL11" s="103"/>
      <c r="AM11" s="103"/>
      <c r="AN11" s="103"/>
      <c r="AO11" s="103"/>
    </row>
    <row r="12" spans="1:32" ht="24.75" customHeight="1">
      <c r="A12" s="76" t="s">
        <v>64</v>
      </c>
      <c r="B12" s="76"/>
      <c r="C12" s="76"/>
      <c r="D12" s="76"/>
      <c r="E12" s="76"/>
      <c r="F12" s="76"/>
      <c r="G12" s="76"/>
      <c r="H12" s="76"/>
      <c r="I12" s="76"/>
      <c r="J12" s="76"/>
      <c r="K12" s="77">
        <v>35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4"/>
      <c r="AC12" s="13"/>
      <c r="AD12" s="13"/>
      <c r="AE12" s="13"/>
      <c r="AF12" s="13"/>
    </row>
    <row r="13" spans="1:32" ht="13.5" customHeight="1">
      <c r="A13" s="81" t="s">
        <v>65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4"/>
      <c r="AC13" s="14"/>
      <c r="AD13" s="14"/>
      <c r="AE13" s="5"/>
      <c r="AF13" s="5"/>
    </row>
    <row r="14" spans="1:40" ht="13.5" customHeight="1">
      <c r="A14" s="82" t="s">
        <v>63</v>
      </c>
      <c r="B14" s="82"/>
      <c r="C14" s="82"/>
      <c r="D14" s="82"/>
      <c r="E14" s="82"/>
      <c r="F14" s="82"/>
      <c r="G14" s="2"/>
      <c r="H14" s="104" t="s">
        <v>150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34"/>
    </row>
    <row r="15" spans="4:40" ht="13.5" customHeight="1">
      <c r="D15" s="29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33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41" ht="15" customHeight="1">
      <c r="A17" s="46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30</v>
      </c>
      <c r="U17" s="46"/>
      <c r="V17" s="46"/>
      <c r="W17" s="46"/>
      <c r="X17" s="46"/>
      <c r="Y17" s="46"/>
      <c r="Z17" s="37" t="s">
        <v>31</v>
      </c>
      <c r="AA17" s="37"/>
      <c r="AB17" s="37"/>
      <c r="AC17" s="37"/>
      <c r="AD17" s="37"/>
      <c r="AE17" s="37"/>
      <c r="AF17" s="37"/>
      <c r="AG17" s="79"/>
      <c r="AH17" s="63">
        <v>1801006</v>
      </c>
      <c r="AI17" s="64"/>
      <c r="AJ17" s="64"/>
      <c r="AK17" s="64"/>
      <c r="AL17" s="64"/>
      <c r="AM17" s="64"/>
      <c r="AN17" s="64"/>
      <c r="AO17" s="65"/>
    </row>
    <row r="18" spans="1:19" ht="10.5" customHeight="1">
      <c r="A18" s="83" t="s">
        <v>151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7:12" ht="7.5" customHeight="1">
      <c r="G19" s="15"/>
      <c r="H19" s="15"/>
      <c r="L19" s="9"/>
    </row>
    <row r="20" spans="1:41" ht="30.75" customHeight="1">
      <c r="A20" s="59" t="s">
        <v>32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 t="s">
        <v>9</v>
      </c>
      <c r="W20" s="59"/>
      <c r="X20" s="59"/>
      <c r="Y20" s="59"/>
      <c r="Z20" s="59" t="s">
        <v>33</v>
      </c>
      <c r="AA20" s="59"/>
      <c r="AB20" s="59"/>
      <c r="AC20" s="59"/>
      <c r="AD20" s="59"/>
      <c r="AE20" s="59"/>
      <c r="AF20" s="59"/>
      <c r="AG20" s="59"/>
      <c r="AH20" s="59" t="s">
        <v>34</v>
      </c>
      <c r="AI20" s="59"/>
      <c r="AJ20" s="59"/>
      <c r="AK20" s="59"/>
      <c r="AL20" s="59"/>
      <c r="AM20" s="59"/>
      <c r="AN20" s="59"/>
      <c r="AO20" s="59"/>
    </row>
    <row r="21" spans="1:41" ht="15" customHeight="1">
      <c r="A21" s="42">
        <v>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58">
        <v>2</v>
      </c>
      <c r="W21" s="58"/>
      <c r="X21" s="58"/>
      <c r="Y21" s="58"/>
      <c r="Z21" s="78">
        <v>3</v>
      </c>
      <c r="AA21" s="78"/>
      <c r="AB21" s="78"/>
      <c r="AC21" s="78"/>
      <c r="AD21" s="78"/>
      <c r="AE21" s="78"/>
      <c r="AF21" s="78"/>
      <c r="AG21" s="78"/>
      <c r="AH21" s="78">
        <v>4</v>
      </c>
      <c r="AI21" s="78"/>
      <c r="AJ21" s="78"/>
      <c r="AK21" s="78"/>
      <c r="AL21" s="78"/>
      <c r="AM21" s="78"/>
      <c r="AN21" s="78"/>
      <c r="AO21" s="78"/>
    </row>
    <row r="22" spans="1:41" ht="14.25" customHeight="1">
      <c r="A22" s="42" t="s">
        <v>35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3"/>
      <c r="W22" s="43"/>
      <c r="X22" s="43"/>
      <c r="Y22" s="43"/>
      <c r="Z22" s="53"/>
      <c r="AA22" s="53"/>
      <c r="AB22" s="53"/>
      <c r="AC22" s="53"/>
      <c r="AD22" s="53"/>
      <c r="AE22" s="53"/>
      <c r="AF22" s="53"/>
      <c r="AG22" s="53"/>
      <c r="AH22" s="69"/>
      <c r="AI22" s="69"/>
      <c r="AJ22" s="69"/>
      <c r="AK22" s="69"/>
      <c r="AL22" s="69"/>
      <c r="AM22" s="69"/>
      <c r="AN22" s="69"/>
      <c r="AO22" s="69"/>
    </row>
    <row r="23" spans="1:41" ht="14.25" customHeight="1">
      <c r="A23" s="105" t="s">
        <v>152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7"/>
      <c r="V23" s="108" t="s">
        <v>153</v>
      </c>
      <c r="W23" s="109" t="s">
        <v>153</v>
      </c>
      <c r="X23" s="109"/>
      <c r="Y23" s="110"/>
      <c r="Z23" s="111"/>
      <c r="AA23" s="112"/>
      <c r="AB23" s="112"/>
      <c r="AC23" s="112"/>
      <c r="AD23" s="112"/>
      <c r="AE23" s="112"/>
      <c r="AF23" s="112"/>
      <c r="AG23" s="113"/>
      <c r="AH23" s="111"/>
      <c r="AI23" s="112"/>
      <c r="AJ23" s="112"/>
      <c r="AK23" s="112"/>
      <c r="AL23" s="112"/>
      <c r="AM23" s="112"/>
      <c r="AN23" s="112"/>
      <c r="AO23" s="113"/>
    </row>
    <row r="24" spans="1:41" ht="14.25" customHeight="1">
      <c r="A24" s="114" t="s">
        <v>37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08" t="s">
        <v>154</v>
      </c>
      <c r="W24" s="109"/>
      <c r="X24" s="109"/>
      <c r="Y24" s="110"/>
      <c r="Z24" s="111"/>
      <c r="AA24" s="112"/>
      <c r="AB24" s="112"/>
      <c r="AC24" s="112"/>
      <c r="AD24" s="112"/>
      <c r="AE24" s="112"/>
      <c r="AF24" s="112"/>
      <c r="AG24" s="113"/>
      <c r="AH24" s="111"/>
      <c r="AI24" s="112"/>
      <c r="AJ24" s="112"/>
      <c r="AK24" s="112"/>
      <c r="AL24" s="112"/>
      <c r="AM24" s="112"/>
      <c r="AN24" s="112"/>
      <c r="AO24" s="113"/>
    </row>
    <row r="25" spans="1:41" ht="14.25" customHeight="1">
      <c r="A25" s="114" t="s">
        <v>155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08" t="s">
        <v>156</v>
      </c>
      <c r="W25" s="109"/>
      <c r="X25" s="109"/>
      <c r="Y25" s="110"/>
      <c r="Z25" s="111"/>
      <c r="AA25" s="112"/>
      <c r="AB25" s="112"/>
      <c r="AC25" s="112"/>
      <c r="AD25" s="112"/>
      <c r="AE25" s="112"/>
      <c r="AF25" s="112"/>
      <c r="AG25" s="113"/>
      <c r="AH25" s="111"/>
      <c r="AI25" s="112"/>
      <c r="AJ25" s="112"/>
      <c r="AK25" s="112"/>
      <c r="AL25" s="112"/>
      <c r="AM25" s="112"/>
      <c r="AN25" s="112"/>
      <c r="AO25" s="113"/>
    </row>
    <row r="26" spans="1:41" ht="15" customHeight="1">
      <c r="A26" s="73" t="s">
        <v>36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0" t="s">
        <v>66</v>
      </c>
      <c r="W26" s="71"/>
      <c r="X26" s="71"/>
      <c r="Y26" s="72"/>
      <c r="Z26" s="115"/>
      <c r="AA26" s="116"/>
      <c r="AB26" s="116"/>
      <c r="AC26" s="116"/>
      <c r="AD26" s="116"/>
      <c r="AE26" s="116"/>
      <c r="AF26" s="116"/>
      <c r="AG26" s="117"/>
      <c r="AH26" s="115"/>
      <c r="AI26" s="116"/>
      <c r="AJ26" s="116"/>
      <c r="AK26" s="116"/>
      <c r="AL26" s="116"/>
      <c r="AM26" s="116"/>
      <c r="AN26" s="116"/>
      <c r="AO26" s="117"/>
    </row>
    <row r="27" spans="1:41" ht="15" customHeight="1">
      <c r="A27" s="54" t="s">
        <v>11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43" t="s">
        <v>67</v>
      </c>
      <c r="W27" s="43"/>
      <c r="X27" s="43"/>
      <c r="Y27" s="43"/>
      <c r="Z27" s="118">
        <v>46025</v>
      </c>
      <c r="AA27" s="80"/>
      <c r="AB27" s="80"/>
      <c r="AC27" s="80"/>
      <c r="AD27" s="80"/>
      <c r="AE27" s="80"/>
      <c r="AF27" s="80"/>
      <c r="AG27" s="80"/>
      <c r="AH27" s="118">
        <v>46552.6</v>
      </c>
      <c r="AI27" s="80"/>
      <c r="AJ27" s="80"/>
      <c r="AK27" s="80"/>
      <c r="AL27" s="80"/>
      <c r="AM27" s="80"/>
      <c r="AN27" s="80"/>
      <c r="AO27" s="80"/>
    </row>
    <row r="28" spans="1:41" ht="15" customHeight="1">
      <c r="A28" s="54" t="s">
        <v>37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43" t="s">
        <v>68</v>
      </c>
      <c r="W28" s="43"/>
      <c r="X28" s="43"/>
      <c r="Y28" s="43"/>
      <c r="Z28" s="119">
        <v>46582.8</v>
      </c>
      <c r="AA28" s="119"/>
      <c r="AB28" s="119"/>
      <c r="AC28" s="119"/>
      <c r="AD28" s="119"/>
      <c r="AE28" s="119"/>
      <c r="AF28" s="119"/>
      <c r="AG28" s="119"/>
      <c r="AH28" s="119">
        <v>60992.1</v>
      </c>
      <c r="AI28" s="119"/>
      <c r="AJ28" s="119"/>
      <c r="AK28" s="119"/>
      <c r="AL28" s="119"/>
      <c r="AM28" s="119"/>
      <c r="AN28" s="119"/>
      <c r="AO28" s="119"/>
    </row>
    <row r="29" spans="1:41" ht="15" customHeight="1">
      <c r="A29" s="54" t="s">
        <v>38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43" t="s">
        <v>69</v>
      </c>
      <c r="W29" s="43"/>
      <c r="X29" s="43"/>
      <c r="Y29" s="43"/>
      <c r="Z29" s="120" t="s">
        <v>157</v>
      </c>
      <c r="AA29" s="120"/>
      <c r="AB29" s="120"/>
      <c r="AC29" s="120"/>
      <c r="AD29" s="120"/>
      <c r="AE29" s="120"/>
      <c r="AF29" s="120"/>
      <c r="AG29" s="120"/>
      <c r="AH29" s="120" t="s">
        <v>158</v>
      </c>
      <c r="AI29" s="120"/>
      <c r="AJ29" s="120"/>
      <c r="AK29" s="120"/>
      <c r="AL29" s="120"/>
      <c r="AM29" s="120"/>
      <c r="AN29" s="120"/>
      <c r="AO29" s="120"/>
    </row>
    <row r="30" spans="1:41" ht="15" customHeight="1">
      <c r="A30" s="54" t="s">
        <v>16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43" t="s">
        <v>70</v>
      </c>
      <c r="W30" s="43"/>
      <c r="X30" s="43"/>
      <c r="Y30" s="43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</row>
    <row r="31" spans="1:41" ht="15" customHeight="1">
      <c r="A31" s="54" t="s">
        <v>12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43" t="s">
        <v>71</v>
      </c>
      <c r="W31" s="43"/>
      <c r="X31" s="43"/>
      <c r="Y31" s="43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</row>
    <row r="32" spans="1:41" ht="15" customHeight="1">
      <c r="A32" s="54" t="s">
        <v>17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43" t="s">
        <v>72</v>
      </c>
      <c r="W32" s="43"/>
      <c r="X32" s="43"/>
      <c r="Y32" s="43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</row>
    <row r="33" spans="1:41" ht="15" customHeight="1">
      <c r="A33" s="52" t="s">
        <v>39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42" t="s">
        <v>73</v>
      </c>
      <c r="W33" s="42"/>
      <c r="X33" s="42"/>
      <c r="Y33" s="42"/>
      <c r="Z33" s="122">
        <f>SUM(Z26:AG27,Z30:AG32)</f>
        <v>46025</v>
      </c>
      <c r="AA33" s="122"/>
      <c r="AB33" s="122"/>
      <c r="AC33" s="122"/>
      <c r="AD33" s="122"/>
      <c r="AE33" s="122"/>
      <c r="AF33" s="122"/>
      <c r="AG33" s="122"/>
      <c r="AH33" s="122">
        <f>SUM(AH26:AO27,AH30:AO32)</f>
        <v>46552.6</v>
      </c>
      <c r="AI33" s="122"/>
      <c r="AJ33" s="122"/>
      <c r="AK33" s="122"/>
      <c r="AL33" s="122"/>
      <c r="AM33" s="122"/>
      <c r="AN33" s="122"/>
      <c r="AO33" s="122"/>
    </row>
    <row r="34" spans="1:41" ht="15" customHeight="1">
      <c r="A34" s="42" t="s">
        <v>40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3"/>
      <c r="W34" s="43"/>
      <c r="X34" s="43"/>
      <c r="Y34" s="43"/>
      <c r="Z34" s="53"/>
      <c r="AA34" s="53"/>
      <c r="AB34" s="53"/>
      <c r="AC34" s="53"/>
      <c r="AD34" s="53"/>
      <c r="AE34" s="53"/>
      <c r="AF34" s="53"/>
      <c r="AG34" s="53"/>
      <c r="AH34" s="69"/>
      <c r="AI34" s="69"/>
      <c r="AJ34" s="69"/>
      <c r="AK34" s="69"/>
      <c r="AL34" s="69"/>
      <c r="AM34" s="69"/>
      <c r="AN34" s="69"/>
      <c r="AO34" s="69"/>
    </row>
    <row r="35" spans="1:41" ht="15" customHeight="1">
      <c r="A35" s="54" t="s">
        <v>74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43" t="s">
        <v>75</v>
      </c>
      <c r="W35" s="43"/>
      <c r="X35" s="43"/>
      <c r="Y35" s="43"/>
      <c r="Z35" s="121"/>
      <c r="AA35" s="121"/>
      <c r="AB35" s="121"/>
      <c r="AC35" s="121"/>
      <c r="AD35" s="121"/>
      <c r="AE35" s="121"/>
      <c r="AF35" s="121"/>
      <c r="AG35" s="121"/>
      <c r="AH35" s="121">
        <v>2.9</v>
      </c>
      <c r="AI35" s="121"/>
      <c r="AJ35" s="121"/>
      <c r="AK35" s="121"/>
      <c r="AL35" s="121"/>
      <c r="AM35" s="121"/>
      <c r="AN35" s="121"/>
      <c r="AO35" s="121"/>
    </row>
    <row r="36" spans="1:41" ht="15" customHeight="1">
      <c r="A36" s="54" t="s">
        <v>76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43" t="s">
        <v>77</v>
      </c>
      <c r="W36" s="43"/>
      <c r="X36" s="43"/>
      <c r="Y36" s="43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</row>
    <row r="37" spans="1:41" ht="15" customHeight="1">
      <c r="A37" s="54" t="s">
        <v>41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43" t="s">
        <v>78</v>
      </c>
      <c r="W37" s="43"/>
      <c r="X37" s="43"/>
      <c r="Y37" s="43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</row>
    <row r="38" spans="1:41" ht="15" customHeight="1">
      <c r="A38" s="54" t="s">
        <v>13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43" t="s">
        <v>79</v>
      </c>
      <c r="W38" s="43"/>
      <c r="X38" s="43"/>
      <c r="Y38" s="43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</row>
    <row r="39" spans="1:41" ht="15" customHeight="1">
      <c r="A39" s="73" t="s">
        <v>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5"/>
      <c r="V39" s="70" t="s">
        <v>80</v>
      </c>
      <c r="W39" s="71"/>
      <c r="X39" s="71"/>
      <c r="Y39" s="72"/>
      <c r="Z39" s="123">
        <v>71.6</v>
      </c>
      <c r="AA39" s="124"/>
      <c r="AB39" s="124"/>
      <c r="AC39" s="124"/>
      <c r="AD39" s="124"/>
      <c r="AE39" s="124"/>
      <c r="AF39" s="124"/>
      <c r="AG39" s="125"/>
      <c r="AH39" s="123"/>
      <c r="AI39" s="124"/>
      <c r="AJ39" s="124"/>
      <c r="AK39" s="124"/>
      <c r="AL39" s="124"/>
      <c r="AM39" s="124"/>
      <c r="AN39" s="124"/>
      <c r="AO39" s="125"/>
    </row>
    <row r="40" spans="1:41" ht="15" customHeight="1">
      <c r="A40" s="73" t="s">
        <v>82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5"/>
      <c r="V40" s="70" t="s">
        <v>81</v>
      </c>
      <c r="W40" s="71"/>
      <c r="X40" s="71"/>
      <c r="Y40" s="72"/>
      <c r="Z40" s="123"/>
      <c r="AA40" s="124"/>
      <c r="AB40" s="124"/>
      <c r="AC40" s="124"/>
      <c r="AD40" s="124"/>
      <c r="AE40" s="124"/>
      <c r="AF40" s="124"/>
      <c r="AG40" s="125"/>
      <c r="AH40" s="123"/>
      <c r="AI40" s="124"/>
      <c r="AJ40" s="124"/>
      <c r="AK40" s="124"/>
      <c r="AL40" s="124"/>
      <c r="AM40" s="124"/>
      <c r="AN40" s="124"/>
      <c r="AO40" s="125"/>
    </row>
    <row r="41" spans="1:41" ht="15" customHeight="1">
      <c r="A41" s="73" t="s">
        <v>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5"/>
      <c r="V41" s="70" t="s">
        <v>83</v>
      </c>
      <c r="W41" s="71"/>
      <c r="X41" s="71"/>
      <c r="Y41" s="72"/>
      <c r="Z41" s="123"/>
      <c r="AA41" s="124"/>
      <c r="AB41" s="124"/>
      <c r="AC41" s="124"/>
      <c r="AD41" s="124"/>
      <c r="AE41" s="124"/>
      <c r="AF41" s="124"/>
      <c r="AG41" s="125"/>
      <c r="AH41" s="123"/>
      <c r="AI41" s="124"/>
      <c r="AJ41" s="124"/>
      <c r="AK41" s="124"/>
      <c r="AL41" s="124"/>
      <c r="AM41" s="124"/>
      <c r="AN41" s="124"/>
      <c r="AO41" s="125"/>
    </row>
    <row r="42" spans="1:41" ht="15" customHeight="1">
      <c r="A42" s="73" t="s">
        <v>18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5"/>
      <c r="V42" s="70" t="s">
        <v>84</v>
      </c>
      <c r="W42" s="71"/>
      <c r="X42" s="71"/>
      <c r="Y42" s="72"/>
      <c r="Z42" s="123"/>
      <c r="AA42" s="124"/>
      <c r="AB42" s="124"/>
      <c r="AC42" s="124"/>
      <c r="AD42" s="124"/>
      <c r="AE42" s="124"/>
      <c r="AF42" s="124"/>
      <c r="AG42" s="125"/>
      <c r="AH42" s="123"/>
      <c r="AI42" s="124"/>
      <c r="AJ42" s="124"/>
      <c r="AK42" s="124"/>
      <c r="AL42" s="124"/>
      <c r="AM42" s="124"/>
      <c r="AN42" s="124"/>
      <c r="AO42" s="125"/>
    </row>
    <row r="43" spans="1:41" ht="15" customHeight="1">
      <c r="A43" s="54" t="s">
        <v>85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43" t="s">
        <v>86</v>
      </c>
      <c r="W43" s="43"/>
      <c r="X43" s="43"/>
      <c r="Y43" s="43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</row>
    <row r="44" spans="1:41" ht="15" customHeight="1">
      <c r="A44" s="54" t="s">
        <v>87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43" t="s">
        <v>88</v>
      </c>
      <c r="W44" s="43"/>
      <c r="X44" s="43"/>
      <c r="Y44" s="43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</row>
    <row r="45" spans="1:41" ht="15" customHeight="1">
      <c r="A45" s="54" t="s">
        <v>19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43" t="s">
        <v>89</v>
      </c>
      <c r="W45" s="43"/>
      <c r="X45" s="43"/>
      <c r="Y45" s="43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</row>
    <row r="46" spans="1:41" ht="15" customHeight="1">
      <c r="A46" s="52" t="s">
        <v>42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42" t="s">
        <v>138</v>
      </c>
      <c r="W46" s="42"/>
      <c r="X46" s="42"/>
      <c r="Y46" s="42"/>
      <c r="Z46" s="126">
        <f>SUM(Z35,Z37:AG39,Z41:AG45)</f>
        <v>71.6</v>
      </c>
      <c r="AA46" s="126"/>
      <c r="AB46" s="126"/>
      <c r="AC46" s="126"/>
      <c r="AD46" s="126"/>
      <c r="AE46" s="126"/>
      <c r="AF46" s="126"/>
      <c r="AG46" s="126"/>
      <c r="AH46" s="126">
        <f>SUM(AH35,AH37:AO39,AH41:AO45)</f>
        <v>2.9</v>
      </c>
      <c r="AI46" s="126"/>
      <c r="AJ46" s="126"/>
      <c r="AK46" s="126"/>
      <c r="AL46" s="126"/>
      <c r="AM46" s="126"/>
      <c r="AN46" s="126"/>
      <c r="AO46" s="126"/>
    </row>
    <row r="47" spans="1:41" ht="24" customHeight="1">
      <c r="A47" s="52" t="s">
        <v>139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42" t="s">
        <v>90</v>
      </c>
      <c r="W47" s="42"/>
      <c r="X47" s="42"/>
      <c r="Y47" s="42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</row>
    <row r="48" spans="1:41" ht="15" customHeight="1">
      <c r="A48" s="68" t="s">
        <v>43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42" t="s">
        <v>91</v>
      </c>
      <c r="W48" s="42"/>
      <c r="X48" s="42"/>
      <c r="Y48" s="42"/>
      <c r="Z48" s="126">
        <f>SUM(Z33,Z46,Z47)</f>
        <v>46096.6</v>
      </c>
      <c r="AA48" s="126"/>
      <c r="AB48" s="126"/>
      <c r="AC48" s="126"/>
      <c r="AD48" s="126"/>
      <c r="AE48" s="126"/>
      <c r="AF48" s="126"/>
      <c r="AG48" s="126"/>
      <c r="AH48" s="126">
        <f>SUM(AH33,AH46,AH47)</f>
        <v>46555.5</v>
      </c>
      <c r="AI48" s="126"/>
      <c r="AJ48" s="126"/>
      <c r="AK48" s="126"/>
      <c r="AL48" s="126"/>
      <c r="AM48" s="126"/>
      <c r="AN48" s="126"/>
      <c r="AO48" s="126"/>
    </row>
    <row r="49" spans="1:41" ht="26.25" customHeight="1">
      <c r="A49" s="59" t="s">
        <v>44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 t="s">
        <v>9</v>
      </c>
      <c r="W49" s="59"/>
      <c r="X49" s="59"/>
      <c r="Y49" s="59"/>
      <c r="Z49" s="59" t="s">
        <v>33</v>
      </c>
      <c r="AA49" s="59"/>
      <c r="AB49" s="59"/>
      <c r="AC49" s="59"/>
      <c r="AD49" s="59"/>
      <c r="AE49" s="59"/>
      <c r="AF49" s="59"/>
      <c r="AG49" s="59"/>
      <c r="AH49" s="59" t="s">
        <v>34</v>
      </c>
      <c r="AI49" s="59"/>
      <c r="AJ49" s="59"/>
      <c r="AK49" s="59"/>
      <c r="AL49" s="59"/>
      <c r="AM49" s="59"/>
      <c r="AN49" s="59"/>
      <c r="AO49" s="59"/>
    </row>
    <row r="50" spans="1:41" ht="12.7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>
        <v>2</v>
      </c>
      <c r="W50" s="42"/>
      <c r="X50" s="42"/>
      <c r="Y50" s="42"/>
      <c r="Z50" s="45">
        <v>3</v>
      </c>
      <c r="AA50" s="45"/>
      <c r="AB50" s="45"/>
      <c r="AC50" s="45"/>
      <c r="AD50" s="45"/>
      <c r="AE50" s="45"/>
      <c r="AF50" s="45"/>
      <c r="AG50" s="45"/>
      <c r="AH50" s="45">
        <v>4</v>
      </c>
      <c r="AI50" s="45"/>
      <c r="AJ50" s="45"/>
      <c r="AK50" s="45"/>
      <c r="AL50" s="45"/>
      <c r="AM50" s="45"/>
      <c r="AN50" s="45"/>
      <c r="AO50" s="45"/>
    </row>
    <row r="51" spans="1:41" ht="12.75" customHeight="1">
      <c r="A51" s="42" t="s">
        <v>45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3"/>
      <c r="W51" s="43"/>
      <c r="X51" s="43"/>
      <c r="Y51" s="43"/>
      <c r="Z51" s="53"/>
      <c r="AA51" s="53"/>
      <c r="AB51" s="53"/>
      <c r="AC51" s="53"/>
      <c r="AD51" s="53"/>
      <c r="AE51" s="53"/>
      <c r="AF51" s="53"/>
      <c r="AG51" s="53"/>
      <c r="AH51" s="69"/>
      <c r="AI51" s="69"/>
      <c r="AJ51" s="69"/>
      <c r="AK51" s="69"/>
      <c r="AL51" s="69"/>
      <c r="AM51" s="69"/>
      <c r="AN51" s="69"/>
      <c r="AO51" s="69"/>
    </row>
    <row r="52" spans="1:41" ht="12" customHeight="1">
      <c r="A52" s="54" t="s">
        <v>92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43" t="s">
        <v>93</v>
      </c>
      <c r="W52" s="43"/>
      <c r="X52" s="43"/>
      <c r="Y52" s="43"/>
      <c r="Z52" s="121">
        <v>102.5</v>
      </c>
      <c r="AA52" s="121"/>
      <c r="AB52" s="121"/>
      <c r="AC52" s="121"/>
      <c r="AD52" s="121"/>
      <c r="AE52" s="121"/>
      <c r="AF52" s="121"/>
      <c r="AG52" s="121"/>
      <c r="AH52" s="121">
        <v>12.5</v>
      </c>
      <c r="AI52" s="121"/>
      <c r="AJ52" s="121"/>
      <c r="AK52" s="121"/>
      <c r="AL52" s="121"/>
      <c r="AM52" s="121"/>
      <c r="AN52" s="121"/>
      <c r="AO52" s="121"/>
    </row>
    <row r="53" spans="1:41" ht="12" customHeight="1">
      <c r="A53" s="54" t="s">
        <v>14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43" t="s">
        <v>94</v>
      </c>
      <c r="W53" s="43"/>
      <c r="X53" s="43"/>
      <c r="Y53" s="43"/>
      <c r="Z53" s="121">
        <v>15528.7</v>
      </c>
      <c r="AA53" s="121"/>
      <c r="AB53" s="121"/>
      <c r="AC53" s="121"/>
      <c r="AD53" s="121"/>
      <c r="AE53" s="121"/>
      <c r="AF53" s="121"/>
      <c r="AG53" s="121"/>
      <c r="AH53" s="121">
        <v>13929.3</v>
      </c>
      <c r="AI53" s="121"/>
      <c r="AJ53" s="121"/>
      <c r="AK53" s="121"/>
      <c r="AL53" s="121"/>
      <c r="AM53" s="121"/>
      <c r="AN53" s="121"/>
      <c r="AO53" s="121"/>
    </row>
    <row r="54" spans="1:41" ht="12" customHeight="1">
      <c r="A54" s="54" t="s">
        <v>20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43" t="s">
        <v>95</v>
      </c>
      <c r="W54" s="43"/>
      <c r="X54" s="43"/>
      <c r="Y54" s="43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</row>
    <row r="55" spans="1:41" ht="12" customHeight="1">
      <c r="A55" s="54" t="s">
        <v>46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43" t="s">
        <v>96</v>
      </c>
      <c r="W55" s="43"/>
      <c r="X55" s="43"/>
      <c r="Y55" s="43"/>
      <c r="Z55" s="121">
        <v>228.4</v>
      </c>
      <c r="AA55" s="121"/>
      <c r="AB55" s="121"/>
      <c r="AC55" s="121"/>
      <c r="AD55" s="121"/>
      <c r="AE55" s="121"/>
      <c r="AF55" s="121"/>
      <c r="AG55" s="121"/>
      <c r="AH55" s="120" t="s">
        <v>159</v>
      </c>
      <c r="AI55" s="120"/>
      <c r="AJ55" s="120"/>
      <c r="AK55" s="120"/>
      <c r="AL55" s="120"/>
      <c r="AM55" s="120"/>
      <c r="AN55" s="120"/>
      <c r="AO55" s="120"/>
    </row>
    <row r="56" spans="1:41" ht="12" customHeight="1">
      <c r="A56" s="54" t="s">
        <v>21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43" t="s">
        <v>97</v>
      </c>
      <c r="W56" s="43"/>
      <c r="X56" s="43"/>
      <c r="Y56" s="43"/>
      <c r="Z56" s="123"/>
      <c r="AA56" s="124"/>
      <c r="AB56" s="124"/>
      <c r="AC56" s="124"/>
      <c r="AD56" s="124"/>
      <c r="AE56" s="124"/>
      <c r="AF56" s="124"/>
      <c r="AG56" s="125"/>
      <c r="AH56" s="123"/>
      <c r="AI56" s="124"/>
      <c r="AJ56" s="124"/>
      <c r="AK56" s="124"/>
      <c r="AL56" s="124"/>
      <c r="AM56" s="124"/>
      <c r="AN56" s="124"/>
      <c r="AO56" s="125"/>
    </row>
    <row r="57" spans="1:41" ht="12" customHeight="1">
      <c r="A57" s="52" t="s">
        <v>39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42" t="s">
        <v>98</v>
      </c>
      <c r="W57" s="42"/>
      <c r="X57" s="42"/>
      <c r="Y57" s="42"/>
      <c r="Z57" s="126">
        <f>SUM(Z52:AG55)-Z56</f>
        <v>15859.6</v>
      </c>
      <c r="AA57" s="126"/>
      <c r="AB57" s="126"/>
      <c r="AC57" s="126"/>
      <c r="AD57" s="126"/>
      <c r="AE57" s="126"/>
      <c r="AF57" s="126"/>
      <c r="AG57" s="126"/>
      <c r="AH57" s="126">
        <v>12541.4</v>
      </c>
      <c r="AI57" s="126"/>
      <c r="AJ57" s="126"/>
      <c r="AK57" s="126"/>
      <c r="AL57" s="126"/>
      <c r="AM57" s="126"/>
      <c r="AN57" s="126"/>
      <c r="AO57" s="126"/>
    </row>
    <row r="58" spans="1:41" ht="23.25" customHeight="1">
      <c r="A58" s="68" t="s">
        <v>99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42" t="s">
        <v>100</v>
      </c>
      <c r="W58" s="42"/>
      <c r="X58" s="42"/>
      <c r="Y58" s="42"/>
      <c r="Z58" s="66"/>
      <c r="AA58" s="66"/>
      <c r="AB58" s="66"/>
      <c r="AC58" s="66"/>
      <c r="AD58" s="66"/>
      <c r="AE58" s="66"/>
      <c r="AF58" s="66"/>
      <c r="AG58" s="66"/>
      <c r="AH58" s="60"/>
      <c r="AI58" s="60"/>
      <c r="AJ58" s="60"/>
      <c r="AK58" s="60"/>
      <c r="AL58" s="60"/>
      <c r="AM58" s="60"/>
      <c r="AN58" s="60"/>
      <c r="AO58" s="60"/>
    </row>
    <row r="59" spans="1:41" ht="12" customHeight="1">
      <c r="A59" s="42" t="s">
        <v>117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55"/>
      <c r="AA59" s="55"/>
      <c r="AB59" s="55"/>
      <c r="AC59" s="55"/>
      <c r="AD59" s="55"/>
      <c r="AE59" s="55"/>
      <c r="AF59" s="55"/>
      <c r="AG59" s="55"/>
      <c r="AH59" s="67"/>
      <c r="AI59" s="67"/>
      <c r="AJ59" s="67"/>
      <c r="AK59" s="67"/>
      <c r="AL59" s="67"/>
      <c r="AM59" s="67"/>
      <c r="AN59" s="67"/>
      <c r="AO59" s="67"/>
    </row>
    <row r="60" spans="1:41" ht="12" customHeight="1">
      <c r="A60" s="54" t="s">
        <v>22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43" t="s">
        <v>101</v>
      </c>
      <c r="W60" s="43"/>
      <c r="X60" s="43"/>
      <c r="Y60" s="43"/>
      <c r="Z60" s="55"/>
      <c r="AA60" s="55"/>
      <c r="AB60" s="55"/>
      <c r="AC60" s="55"/>
      <c r="AD60" s="55"/>
      <c r="AE60" s="55"/>
      <c r="AF60" s="55"/>
      <c r="AG60" s="55"/>
      <c r="AH60" s="67"/>
      <c r="AI60" s="67"/>
      <c r="AJ60" s="67"/>
      <c r="AK60" s="67"/>
      <c r="AL60" s="67"/>
      <c r="AM60" s="67"/>
      <c r="AN60" s="67"/>
      <c r="AO60" s="67"/>
    </row>
    <row r="61" spans="1:41" ht="24" customHeight="1">
      <c r="A61" s="54" t="s">
        <v>103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43" t="s">
        <v>102</v>
      </c>
      <c r="W61" s="43"/>
      <c r="X61" s="43"/>
      <c r="Y61" s="43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1:41" ht="13.5" customHeight="1">
      <c r="A62" s="54" t="s">
        <v>104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43" t="s">
        <v>105</v>
      </c>
      <c r="W62" s="43"/>
      <c r="X62" s="43"/>
      <c r="Y62" s="43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1:41" ht="13.5" customHeight="1">
      <c r="A63" s="54" t="s">
        <v>108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43" t="s">
        <v>106</v>
      </c>
      <c r="W63" s="43"/>
      <c r="X63" s="43"/>
      <c r="Y63" s="43"/>
      <c r="Z63" s="121"/>
      <c r="AA63" s="121"/>
      <c r="AB63" s="121"/>
      <c r="AC63" s="121"/>
      <c r="AD63" s="121"/>
      <c r="AE63" s="121"/>
      <c r="AF63" s="121"/>
      <c r="AG63" s="121"/>
      <c r="AH63" s="121">
        <v>4.4</v>
      </c>
      <c r="AI63" s="121"/>
      <c r="AJ63" s="121"/>
      <c r="AK63" s="121"/>
      <c r="AL63" s="121"/>
      <c r="AM63" s="121"/>
      <c r="AN63" s="121"/>
      <c r="AO63" s="121"/>
    </row>
    <row r="64" spans="1:41" ht="12" customHeight="1">
      <c r="A64" s="54" t="s">
        <v>109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43" t="s">
        <v>107</v>
      </c>
      <c r="W64" s="43"/>
      <c r="X64" s="43"/>
      <c r="Y64" s="43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1:41" ht="12" customHeight="1">
      <c r="A65" s="54" t="s">
        <v>110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43" t="s">
        <v>111</v>
      </c>
      <c r="W65" s="43"/>
      <c r="X65" s="43"/>
      <c r="Y65" s="43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1:41" ht="12" customHeight="1">
      <c r="A66" s="54" t="s">
        <v>112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43" t="s">
        <v>113</v>
      </c>
      <c r="W66" s="43"/>
      <c r="X66" s="43"/>
      <c r="Y66" s="43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1:41" ht="12" customHeight="1">
      <c r="A67" s="54" t="s">
        <v>114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43" t="s">
        <v>115</v>
      </c>
      <c r="W67" s="43"/>
      <c r="X67" s="43"/>
      <c r="Y67" s="43"/>
      <c r="Z67" s="121">
        <v>30237</v>
      </c>
      <c r="AA67" s="121"/>
      <c r="AB67" s="121"/>
      <c r="AC67" s="121"/>
      <c r="AD67" s="121"/>
      <c r="AE67" s="121"/>
      <c r="AF67" s="121"/>
      <c r="AG67" s="121"/>
      <c r="AH67" s="121">
        <v>34009.7</v>
      </c>
      <c r="AI67" s="121"/>
      <c r="AJ67" s="121"/>
      <c r="AK67" s="121"/>
      <c r="AL67" s="121"/>
      <c r="AM67" s="121"/>
      <c r="AN67" s="121"/>
      <c r="AO67" s="121"/>
    </row>
    <row r="68" spans="1:41" ht="12" customHeight="1">
      <c r="A68" s="54" t="s">
        <v>6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43" t="s">
        <v>116</v>
      </c>
      <c r="W68" s="43"/>
      <c r="X68" s="43"/>
      <c r="Y68" s="43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1:41" ht="12" customHeight="1">
      <c r="A69" s="52" t="s">
        <v>118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42" t="s">
        <v>119</v>
      </c>
      <c r="W69" s="42"/>
      <c r="X69" s="42"/>
      <c r="Y69" s="42"/>
      <c r="Z69" s="128">
        <f>SUM(Z60:AG63,Z65:AG68)</f>
        <v>30237</v>
      </c>
      <c r="AA69" s="128"/>
      <c r="AB69" s="128"/>
      <c r="AC69" s="128"/>
      <c r="AD69" s="128"/>
      <c r="AE69" s="128"/>
      <c r="AF69" s="128"/>
      <c r="AG69" s="128"/>
      <c r="AH69" s="128">
        <f>SUM(AH60:AO63,AH65:AO68)</f>
        <v>34014.1</v>
      </c>
      <c r="AI69" s="128"/>
      <c r="AJ69" s="128"/>
      <c r="AK69" s="128"/>
      <c r="AL69" s="128"/>
      <c r="AM69" s="128"/>
      <c r="AN69" s="128"/>
      <c r="AO69" s="128"/>
    </row>
    <row r="70" spans="1:41" ht="24.75" customHeight="1">
      <c r="A70" s="52" t="s">
        <v>120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42" t="s">
        <v>121</v>
      </c>
      <c r="W70" s="42"/>
      <c r="X70" s="42"/>
      <c r="Y70" s="42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</row>
    <row r="71" spans="1:41" ht="12" customHeight="1">
      <c r="A71" s="52" t="s">
        <v>43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42" t="s">
        <v>122</v>
      </c>
      <c r="W71" s="42"/>
      <c r="X71" s="42"/>
      <c r="Y71" s="42"/>
      <c r="Z71" s="128">
        <f>SUM(Z57:AG58,Z69:AG70)</f>
        <v>46096.6</v>
      </c>
      <c r="AA71" s="128"/>
      <c r="AB71" s="128"/>
      <c r="AC71" s="128"/>
      <c r="AD71" s="128"/>
      <c r="AE71" s="128"/>
      <c r="AF71" s="128"/>
      <c r="AG71" s="128"/>
      <c r="AH71" s="128">
        <f>SUM(AH57:AO58,AH69:AO70)</f>
        <v>46555.5</v>
      </c>
      <c r="AI71" s="128"/>
      <c r="AJ71" s="128"/>
      <c r="AK71" s="128"/>
      <c r="AL71" s="128"/>
      <c r="AM71" s="128"/>
      <c r="AN71" s="128"/>
      <c r="AO71" s="128"/>
    </row>
    <row r="72" spans="1:41" ht="12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8"/>
      <c r="W72" s="18"/>
      <c r="X72" s="18"/>
      <c r="Y72" s="18"/>
      <c r="Z72" s="19"/>
      <c r="AA72" s="19"/>
      <c r="AB72" s="19"/>
      <c r="AC72" s="19"/>
      <c r="AD72" s="19"/>
      <c r="AE72" s="19"/>
      <c r="AF72" s="19"/>
      <c r="AG72" s="19"/>
      <c r="AH72" s="20"/>
      <c r="AI72" s="20"/>
      <c r="AJ72" s="20"/>
      <c r="AK72" s="20"/>
      <c r="AL72" s="20"/>
      <c r="AM72" s="20"/>
      <c r="AN72" s="20"/>
      <c r="AO72" s="20"/>
    </row>
    <row r="73" spans="1:41" ht="14.25" customHeight="1">
      <c r="A73" s="46" t="s">
        <v>15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1:41" ht="12.75" customHeight="1">
      <c r="A74" s="61" t="s">
        <v>160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33" ht="14.25" customHeight="1">
      <c r="A75" s="21"/>
      <c r="B75" s="21"/>
      <c r="C75" s="21"/>
      <c r="D75" s="21"/>
      <c r="F75" s="21"/>
      <c r="G75" s="8"/>
      <c r="H75" s="13"/>
      <c r="I75" s="13"/>
      <c r="J75" s="13"/>
      <c r="K75" s="13"/>
      <c r="V75" s="21"/>
      <c r="Z75" s="46" t="s">
        <v>47</v>
      </c>
      <c r="AA75" s="46"/>
      <c r="AB75" s="46"/>
      <c r="AC75" s="46"/>
      <c r="AD75" s="46"/>
      <c r="AE75" s="46"/>
      <c r="AF75" s="46"/>
      <c r="AG75" s="46"/>
    </row>
    <row r="76" spans="1:41" ht="15" customHeight="1">
      <c r="A76" s="22"/>
      <c r="B76" s="22"/>
      <c r="C76" s="22"/>
      <c r="D76" s="22"/>
      <c r="F76" s="22"/>
      <c r="G76" s="23"/>
      <c r="H76" s="24"/>
      <c r="I76" s="24"/>
      <c r="J76" s="24"/>
      <c r="K76" s="22"/>
      <c r="L76" s="9"/>
      <c r="V76" s="22"/>
      <c r="Z76" s="37" t="s">
        <v>48</v>
      </c>
      <c r="AA76" s="37"/>
      <c r="AB76" s="37"/>
      <c r="AC76" s="37"/>
      <c r="AD76" s="37"/>
      <c r="AE76" s="37"/>
      <c r="AF76" s="37"/>
      <c r="AG76" s="37"/>
      <c r="AH76" s="63">
        <v>1801007</v>
      </c>
      <c r="AI76" s="64"/>
      <c r="AJ76" s="64"/>
      <c r="AK76" s="64"/>
      <c r="AL76" s="64"/>
      <c r="AM76" s="64"/>
      <c r="AN76" s="64"/>
      <c r="AO76" s="65"/>
    </row>
    <row r="77" spans="1:41" ht="6.75" customHeight="1">
      <c r="A77" s="22"/>
      <c r="B77" s="22"/>
      <c r="C77" s="22"/>
      <c r="D77" s="22"/>
      <c r="F77" s="22"/>
      <c r="G77" s="23"/>
      <c r="H77" s="24"/>
      <c r="I77" s="24"/>
      <c r="J77" s="24"/>
      <c r="K77" s="22"/>
      <c r="L77" s="9"/>
      <c r="V77" s="22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ht="24" customHeight="1">
      <c r="A78" s="59" t="s">
        <v>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 t="s">
        <v>9</v>
      </c>
      <c r="W78" s="59"/>
      <c r="X78" s="59"/>
      <c r="Y78" s="59"/>
      <c r="Z78" s="62" t="s">
        <v>49</v>
      </c>
      <c r="AA78" s="62"/>
      <c r="AB78" s="62"/>
      <c r="AC78" s="62"/>
      <c r="AD78" s="62"/>
      <c r="AE78" s="62"/>
      <c r="AF78" s="62"/>
      <c r="AG78" s="62"/>
      <c r="AH78" s="59" t="s">
        <v>50</v>
      </c>
      <c r="AI78" s="59"/>
      <c r="AJ78" s="59"/>
      <c r="AK78" s="59"/>
      <c r="AL78" s="59"/>
      <c r="AM78" s="59"/>
      <c r="AN78" s="59"/>
      <c r="AO78" s="59"/>
    </row>
    <row r="79" spans="1:41" ht="12" customHeight="1">
      <c r="A79" s="42">
        <v>1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58">
        <v>2</v>
      </c>
      <c r="W79" s="58"/>
      <c r="X79" s="58"/>
      <c r="Y79" s="58"/>
      <c r="Z79" s="45">
        <v>3</v>
      </c>
      <c r="AA79" s="45"/>
      <c r="AB79" s="45"/>
      <c r="AC79" s="45"/>
      <c r="AD79" s="45"/>
      <c r="AE79" s="45"/>
      <c r="AF79" s="45"/>
      <c r="AG79" s="45"/>
      <c r="AH79" s="45">
        <v>4</v>
      </c>
      <c r="AI79" s="45"/>
      <c r="AJ79" s="45"/>
      <c r="AK79" s="45"/>
      <c r="AL79" s="45"/>
      <c r="AM79" s="45"/>
      <c r="AN79" s="45"/>
      <c r="AO79" s="45"/>
    </row>
    <row r="80" spans="1:41" ht="24" customHeight="1">
      <c r="A80" s="41" t="s">
        <v>123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3" t="s">
        <v>124</v>
      </c>
      <c r="W80" s="43"/>
      <c r="X80" s="43"/>
      <c r="Y80" s="43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</row>
    <row r="81" spans="1:41" ht="12.75" customHeight="1">
      <c r="A81" s="41" t="s">
        <v>3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3" t="s">
        <v>125</v>
      </c>
      <c r="W81" s="43"/>
      <c r="X81" s="43"/>
      <c r="Y81" s="43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</row>
    <row r="82" spans="1:41" ht="12.75" customHeight="1">
      <c r="A82" s="41" t="s">
        <v>51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3" t="s">
        <v>126</v>
      </c>
      <c r="W82" s="43"/>
      <c r="X82" s="43"/>
      <c r="Y82" s="43"/>
      <c r="Z82" s="130">
        <v>57317.5</v>
      </c>
      <c r="AA82" s="130"/>
      <c r="AB82" s="130"/>
      <c r="AC82" s="130"/>
      <c r="AD82" s="130"/>
      <c r="AE82" s="130"/>
      <c r="AF82" s="130"/>
      <c r="AG82" s="130"/>
      <c r="AH82" s="130">
        <v>16852</v>
      </c>
      <c r="AI82" s="130"/>
      <c r="AJ82" s="130"/>
      <c r="AK82" s="130"/>
      <c r="AL82" s="130"/>
      <c r="AM82" s="130"/>
      <c r="AN82" s="130"/>
      <c r="AO82" s="130"/>
    </row>
    <row r="83" spans="1:41" ht="12" customHeight="1">
      <c r="A83" s="40" t="s">
        <v>127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2" t="s">
        <v>128</v>
      </c>
      <c r="W83" s="42"/>
      <c r="X83" s="42"/>
      <c r="Y83" s="42"/>
      <c r="Z83" s="131">
        <f>SUM(Z80:AG82)</f>
        <v>57317.5</v>
      </c>
      <c r="AA83" s="131"/>
      <c r="AB83" s="131"/>
      <c r="AC83" s="131"/>
      <c r="AD83" s="131"/>
      <c r="AE83" s="131"/>
      <c r="AF83" s="131"/>
      <c r="AG83" s="131"/>
      <c r="AH83" s="131">
        <f>SUM(AH80:AO82)</f>
        <v>16852</v>
      </c>
      <c r="AI83" s="131"/>
      <c r="AJ83" s="131"/>
      <c r="AK83" s="131"/>
      <c r="AL83" s="131"/>
      <c r="AM83" s="131"/>
      <c r="AN83" s="131"/>
      <c r="AO83" s="131"/>
    </row>
    <row r="84" spans="1:41" ht="24" customHeight="1">
      <c r="A84" s="41" t="s">
        <v>52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3" t="s">
        <v>0</v>
      </c>
      <c r="W84" s="43"/>
      <c r="X84" s="43"/>
      <c r="Y84" s="43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</row>
    <row r="85" spans="1:41" ht="11.25" customHeight="1">
      <c r="A85" s="41" t="s">
        <v>53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3" t="s">
        <v>129</v>
      </c>
      <c r="W85" s="43"/>
      <c r="X85" s="43"/>
      <c r="Y85" s="43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</row>
    <row r="86" spans="1:41" ht="12" customHeight="1">
      <c r="A86" s="41" t="s">
        <v>54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3" t="s">
        <v>130</v>
      </c>
      <c r="W86" s="43"/>
      <c r="X86" s="43"/>
      <c r="Y86" s="43"/>
      <c r="Z86" s="120" t="s">
        <v>161</v>
      </c>
      <c r="AA86" s="120"/>
      <c r="AB86" s="120"/>
      <c r="AC86" s="120"/>
      <c r="AD86" s="120"/>
      <c r="AE86" s="120"/>
      <c r="AF86" s="120"/>
      <c r="AG86" s="120"/>
      <c r="AH86" s="120" t="s">
        <v>162</v>
      </c>
      <c r="AI86" s="120"/>
      <c r="AJ86" s="120"/>
      <c r="AK86" s="120"/>
      <c r="AL86" s="120"/>
      <c r="AM86" s="120"/>
      <c r="AN86" s="120"/>
      <c r="AO86" s="120"/>
    </row>
    <row r="87" spans="1:41" ht="12" customHeight="1">
      <c r="A87" s="40" t="s">
        <v>131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2" t="s">
        <v>132</v>
      </c>
      <c r="W87" s="42"/>
      <c r="X87" s="42"/>
      <c r="Y87" s="42"/>
      <c r="Z87" s="129" t="s">
        <v>161</v>
      </c>
      <c r="AA87" s="129"/>
      <c r="AB87" s="129"/>
      <c r="AC87" s="129"/>
      <c r="AD87" s="129"/>
      <c r="AE87" s="129"/>
      <c r="AF87" s="129"/>
      <c r="AG87" s="129"/>
      <c r="AH87" s="129" t="s">
        <v>162</v>
      </c>
      <c r="AI87" s="129"/>
      <c r="AJ87" s="129"/>
      <c r="AK87" s="129"/>
      <c r="AL87" s="129"/>
      <c r="AM87" s="129"/>
      <c r="AN87" s="129"/>
      <c r="AO87" s="129"/>
    </row>
    <row r="88" spans="1:41" ht="12" customHeight="1">
      <c r="A88" s="41" t="s">
        <v>137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3" t="s">
        <v>133</v>
      </c>
      <c r="W88" s="43"/>
      <c r="X88" s="43"/>
      <c r="Y88" s="43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</row>
    <row r="89" spans="1:41" ht="12" customHeight="1">
      <c r="A89" s="41" t="s">
        <v>55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3" t="s">
        <v>134</v>
      </c>
      <c r="W89" s="43"/>
      <c r="X89" s="43"/>
      <c r="Y89" s="43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</row>
    <row r="90" spans="1:41" ht="12" customHeight="1">
      <c r="A90" s="40" t="s">
        <v>135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2" t="s">
        <v>136</v>
      </c>
      <c r="W90" s="42"/>
      <c r="X90" s="42"/>
      <c r="Y90" s="42"/>
      <c r="Z90" s="38">
        <f>Z88-Z89</f>
        <v>0</v>
      </c>
      <c r="AA90" s="38"/>
      <c r="AB90" s="38"/>
      <c r="AC90" s="38"/>
      <c r="AD90" s="38"/>
      <c r="AE90" s="38"/>
      <c r="AF90" s="38"/>
      <c r="AG90" s="38"/>
      <c r="AH90" s="38">
        <f>AH88-AH89</f>
        <v>0</v>
      </c>
      <c r="AI90" s="38"/>
      <c r="AJ90" s="38"/>
      <c r="AK90" s="38"/>
      <c r="AL90" s="38"/>
      <c r="AM90" s="38"/>
      <c r="AN90" s="38"/>
      <c r="AO90" s="38"/>
    </row>
    <row r="91" spans="17:40" ht="12.75">
      <c r="Q91" s="36"/>
      <c r="R91" s="37"/>
      <c r="S91" s="37"/>
      <c r="T91" s="37"/>
      <c r="U91" s="37"/>
      <c r="V91" s="37"/>
      <c r="W91" s="37"/>
      <c r="X91" s="37"/>
      <c r="AE91" s="36"/>
      <c r="AF91" s="37"/>
      <c r="AG91" s="37"/>
      <c r="AH91" s="37"/>
      <c r="AI91" s="37"/>
      <c r="AJ91" s="37"/>
      <c r="AK91" s="37"/>
      <c r="AL91" s="37"/>
      <c r="AM91" s="37"/>
      <c r="AN91" s="37"/>
    </row>
    <row r="92" ht="4.5" customHeight="1"/>
    <row r="93" spans="1:40" ht="15.75">
      <c r="A93" s="87" t="s">
        <v>7</v>
      </c>
      <c r="B93" s="87"/>
      <c r="C93" s="87"/>
      <c r="D93" s="87"/>
      <c r="E93" s="87"/>
      <c r="F93" s="87"/>
      <c r="G93" s="87"/>
      <c r="H93" s="87"/>
      <c r="I93" s="87"/>
      <c r="J93" s="87"/>
      <c r="K93" s="16"/>
      <c r="L93" s="25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</row>
    <row r="94" spans="1:40" ht="11.25" customHeight="1">
      <c r="A94" s="16"/>
      <c r="B94" s="16"/>
      <c r="C94" s="16"/>
      <c r="D94" s="26"/>
      <c r="E94" s="27"/>
      <c r="F94" s="27"/>
      <c r="G94" s="27"/>
      <c r="H94" s="28"/>
      <c r="I94" s="25"/>
      <c r="J94" s="25"/>
      <c r="K94" s="25"/>
      <c r="L94" s="25"/>
      <c r="M94" s="25"/>
      <c r="R94" s="29" t="s">
        <v>8</v>
      </c>
      <c r="AD94" s="35" t="s">
        <v>62</v>
      </c>
      <c r="AE94" s="35"/>
      <c r="AF94" s="35"/>
      <c r="AG94" s="35"/>
      <c r="AH94" s="35"/>
      <c r="AI94" s="35"/>
      <c r="AJ94" s="35"/>
      <c r="AK94" s="35"/>
      <c r="AL94" s="35"/>
      <c r="AM94" s="35"/>
      <c r="AN94" s="30"/>
    </row>
    <row r="95" spans="1:40" ht="7.5" customHeight="1">
      <c r="A95" s="16"/>
      <c r="B95" s="16"/>
      <c r="C95" s="16"/>
      <c r="D95" s="26"/>
      <c r="E95" s="27"/>
      <c r="F95" s="27"/>
      <c r="G95" s="27"/>
      <c r="H95" s="28"/>
      <c r="I95" s="25"/>
      <c r="J95" s="25"/>
      <c r="K95" s="25"/>
      <c r="L95" s="25"/>
      <c r="M95" s="25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</row>
    <row r="96" spans="1:40" ht="18.75" customHeight="1">
      <c r="A96" s="88" t="s">
        <v>4</v>
      </c>
      <c r="B96" s="88"/>
      <c r="C96" s="88"/>
      <c r="D96" s="88"/>
      <c r="E96" s="88"/>
      <c r="F96" s="88"/>
      <c r="G96" s="88"/>
      <c r="H96" s="88"/>
      <c r="I96" s="88"/>
      <c r="J96" s="88"/>
      <c r="K96" s="31"/>
      <c r="L96" s="31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</row>
    <row r="97" spans="1:40" ht="12.75">
      <c r="A97" s="32"/>
      <c r="B97" s="32"/>
      <c r="C97" s="32"/>
      <c r="D97" s="26"/>
      <c r="E97" s="27"/>
      <c r="F97" s="27"/>
      <c r="G97" s="27"/>
      <c r="H97" s="28"/>
      <c r="I97" s="25"/>
      <c r="J97" s="25"/>
      <c r="K97" s="25"/>
      <c r="L97" s="25"/>
      <c r="M97" s="25"/>
      <c r="R97" s="29" t="s">
        <v>8</v>
      </c>
      <c r="AD97" s="35" t="s">
        <v>62</v>
      </c>
      <c r="AE97" s="35"/>
      <c r="AF97" s="35"/>
      <c r="AG97" s="35"/>
      <c r="AH97" s="35"/>
      <c r="AI97" s="35"/>
      <c r="AJ97" s="35"/>
      <c r="AK97" s="35"/>
      <c r="AL97" s="35"/>
      <c r="AM97" s="35"/>
      <c r="AN97" s="35"/>
    </row>
  </sheetData>
  <sheetProtection/>
  <mergeCells count="303">
    <mergeCell ref="A23:U23"/>
    <mergeCell ref="V23:Y23"/>
    <mergeCell ref="A24:U24"/>
    <mergeCell ref="V24:Y24"/>
    <mergeCell ref="A25:U25"/>
    <mergeCell ref="V25:Y25"/>
    <mergeCell ref="A52:U52"/>
    <mergeCell ref="A53:U53"/>
    <mergeCell ref="A47:U47"/>
    <mergeCell ref="V47:Y47"/>
    <mergeCell ref="V53:Y53"/>
    <mergeCell ref="A48:U48"/>
    <mergeCell ref="A49:U49"/>
    <mergeCell ref="A50:U50"/>
    <mergeCell ref="A51:U51"/>
    <mergeCell ref="V52:Y52"/>
    <mergeCell ref="V90:Y90"/>
    <mergeCell ref="Z47:AG47"/>
    <mergeCell ref="V48:Y48"/>
    <mergeCell ref="V49:Y49"/>
    <mergeCell ref="AH47:AO47"/>
    <mergeCell ref="AH48:AO48"/>
    <mergeCell ref="V60:Y60"/>
    <mergeCell ref="V54:Y54"/>
    <mergeCell ref="V55:Y55"/>
    <mergeCell ref="V62:Y62"/>
    <mergeCell ref="A55:U55"/>
    <mergeCell ref="A70:U70"/>
    <mergeCell ref="V44:Y44"/>
    <mergeCell ref="V61:Y61"/>
    <mergeCell ref="A93:J93"/>
    <mergeCell ref="A96:J96"/>
    <mergeCell ref="M93:Y93"/>
    <mergeCell ref="A90:U90"/>
    <mergeCell ref="Q91:X91"/>
    <mergeCell ref="M96:Y96"/>
    <mergeCell ref="V27:Y27"/>
    <mergeCell ref="V28:Y28"/>
    <mergeCell ref="A22:U22"/>
    <mergeCell ref="A30:U30"/>
    <mergeCell ref="V30:Y30"/>
    <mergeCell ref="A84:U84"/>
    <mergeCell ref="V84:Y84"/>
    <mergeCell ref="A81:U81"/>
    <mergeCell ref="A26:U26"/>
    <mergeCell ref="A41:U41"/>
    <mergeCell ref="Z29:AG29"/>
    <mergeCell ref="Z30:AG30"/>
    <mergeCell ref="V81:Y81"/>
    <mergeCell ref="A29:U29"/>
    <mergeCell ref="V29:Y29"/>
    <mergeCell ref="A38:U38"/>
    <mergeCell ref="V38:Y38"/>
    <mergeCell ref="A35:U35"/>
    <mergeCell ref="A37:U37"/>
    <mergeCell ref="V35:Y35"/>
    <mergeCell ref="G8:Z8"/>
    <mergeCell ref="Z20:AG20"/>
    <mergeCell ref="V20:Y20"/>
    <mergeCell ref="AB11:AG11"/>
    <mergeCell ref="A20:U20"/>
    <mergeCell ref="A9:F9"/>
    <mergeCell ref="G9:Z9"/>
    <mergeCell ref="A10:I10"/>
    <mergeCell ref="A13:Z13"/>
    <mergeCell ref="J10:Z10"/>
    <mergeCell ref="H14:AM14"/>
    <mergeCell ref="AB10:AG10"/>
    <mergeCell ref="A11:J11"/>
    <mergeCell ref="AH9:AO9"/>
    <mergeCell ref="AH10:AO10"/>
    <mergeCell ref="AH11:AO11"/>
    <mergeCell ref="AB8:AG8"/>
    <mergeCell ref="AB9:AG9"/>
    <mergeCell ref="A89:U89"/>
    <mergeCell ref="V89:Y89"/>
    <mergeCell ref="Z89:AG89"/>
    <mergeCell ref="AH89:AO89"/>
    <mergeCell ref="AH8:AO8"/>
    <mergeCell ref="T17:Y17"/>
    <mergeCell ref="A18:S18"/>
    <mergeCell ref="A14:F14"/>
    <mergeCell ref="V31:Y31"/>
    <mergeCell ref="V32:Y32"/>
    <mergeCell ref="AM7:AO7"/>
    <mergeCell ref="V22:Y22"/>
    <mergeCell ref="Z21:AG21"/>
    <mergeCell ref="A28:U28"/>
    <mergeCell ref="A27:U27"/>
    <mergeCell ref="AH7:AJ7"/>
    <mergeCell ref="AK7:AL7"/>
    <mergeCell ref="A8:F8"/>
    <mergeCell ref="AH20:AO20"/>
    <mergeCell ref="Z17:AG17"/>
    <mergeCell ref="A17:S17"/>
    <mergeCell ref="A21:U21"/>
    <mergeCell ref="V21:Y21"/>
    <mergeCell ref="AH17:AO17"/>
    <mergeCell ref="AH27:AO27"/>
    <mergeCell ref="Z22:AG22"/>
    <mergeCell ref="Z26:AG26"/>
    <mergeCell ref="AH22:AO22"/>
    <mergeCell ref="K11:Z11"/>
    <mergeCell ref="A12:J12"/>
    <mergeCell ref="K12:Z12"/>
    <mergeCell ref="AH26:AO26"/>
    <mergeCell ref="V26:Y26"/>
    <mergeCell ref="AH21:AO21"/>
    <mergeCell ref="A45:U45"/>
    <mergeCell ref="A46:U46"/>
    <mergeCell ref="V45:Y45"/>
    <mergeCell ref="V46:Y46"/>
    <mergeCell ref="AH28:AO28"/>
    <mergeCell ref="AH32:AO32"/>
    <mergeCell ref="AH33:AO33"/>
    <mergeCell ref="AH31:AO31"/>
    <mergeCell ref="A31:U31"/>
    <mergeCell ref="A32:U32"/>
    <mergeCell ref="V39:Y39"/>
    <mergeCell ref="A40:U40"/>
    <mergeCell ref="V40:Y40"/>
    <mergeCell ref="V41:Y41"/>
    <mergeCell ref="V42:Y42"/>
    <mergeCell ref="A39:U39"/>
    <mergeCell ref="A42:U42"/>
    <mergeCell ref="AH34:AO34"/>
    <mergeCell ref="AH35:AO35"/>
    <mergeCell ref="AH36:AO36"/>
    <mergeCell ref="A43:U43"/>
    <mergeCell ref="V37:Y37"/>
    <mergeCell ref="V34:Y34"/>
    <mergeCell ref="AH39:AO39"/>
    <mergeCell ref="Z38:AG38"/>
    <mergeCell ref="Z37:AG37"/>
    <mergeCell ref="Z39:AG39"/>
    <mergeCell ref="AH38:AO38"/>
    <mergeCell ref="AH37:AO37"/>
    <mergeCell ref="A54:U54"/>
    <mergeCell ref="AH29:AO29"/>
    <mergeCell ref="AH30:AO30"/>
    <mergeCell ref="AH46:AO46"/>
    <mergeCell ref="AH45:AO45"/>
    <mergeCell ref="AH43:AO43"/>
    <mergeCell ref="AH41:AO41"/>
    <mergeCell ref="AH40:AO40"/>
    <mergeCell ref="Z40:AG40"/>
    <mergeCell ref="Z45:AG45"/>
    <mergeCell ref="V56:Y56"/>
    <mergeCell ref="Z42:AG42"/>
    <mergeCell ref="Z43:AG43"/>
    <mergeCell ref="V43:Y43"/>
    <mergeCell ref="Z49:AG49"/>
    <mergeCell ref="Z50:AG50"/>
    <mergeCell ref="V50:Y50"/>
    <mergeCell ref="V51:Y51"/>
    <mergeCell ref="AH42:AO42"/>
    <mergeCell ref="Z41:AG41"/>
    <mergeCell ref="Z44:AG44"/>
    <mergeCell ref="A71:U71"/>
    <mergeCell ref="V70:Y70"/>
    <mergeCell ref="V71:Y71"/>
    <mergeCell ref="A69:U69"/>
    <mergeCell ref="V69:Y69"/>
    <mergeCell ref="A56:U56"/>
    <mergeCell ref="A44:U44"/>
    <mergeCell ref="A57:U57"/>
    <mergeCell ref="AH55:AO55"/>
    <mergeCell ref="Z48:AG48"/>
    <mergeCell ref="AH49:AO49"/>
    <mergeCell ref="AH50:AO50"/>
    <mergeCell ref="Z53:AG53"/>
    <mergeCell ref="AH51:AO51"/>
    <mergeCell ref="AH52:AO52"/>
    <mergeCell ref="AH56:AO56"/>
    <mergeCell ref="Z57:AG57"/>
    <mergeCell ref="A62:U62"/>
    <mergeCell ref="A58:U58"/>
    <mergeCell ref="V58:Y58"/>
    <mergeCell ref="V59:Y59"/>
    <mergeCell ref="A59:U59"/>
    <mergeCell ref="Z51:AG51"/>
    <mergeCell ref="Z52:AG52"/>
    <mergeCell ref="Z55:AG55"/>
    <mergeCell ref="Z56:AG56"/>
    <mergeCell ref="V57:Y57"/>
    <mergeCell ref="AH44:AO44"/>
    <mergeCell ref="Z46:AG46"/>
    <mergeCell ref="Z58:AG58"/>
    <mergeCell ref="Z59:AG59"/>
    <mergeCell ref="AH58:AO58"/>
    <mergeCell ref="AH59:AO59"/>
    <mergeCell ref="Z54:AG54"/>
    <mergeCell ref="AH53:AO53"/>
    <mergeCell ref="AH54:AO54"/>
    <mergeCell ref="AH57:AO57"/>
    <mergeCell ref="A66:U66"/>
    <mergeCell ref="Z67:AG67"/>
    <mergeCell ref="AH64:AO64"/>
    <mergeCell ref="AH67:AO67"/>
    <mergeCell ref="Z66:AG66"/>
    <mergeCell ref="AH66:AO66"/>
    <mergeCell ref="AH65:AO65"/>
    <mergeCell ref="Z70:AG70"/>
    <mergeCell ref="AH60:AO60"/>
    <mergeCell ref="AH61:AO61"/>
    <mergeCell ref="A60:U60"/>
    <mergeCell ref="Z60:AG60"/>
    <mergeCell ref="A67:U67"/>
    <mergeCell ref="A65:U65"/>
    <mergeCell ref="A64:U64"/>
    <mergeCell ref="V65:Y65"/>
    <mergeCell ref="V66:Y66"/>
    <mergeCell ref="Z61:AG61"/>
    <mergeCell ref="Z63:AG63"/>
    <mergeCell ref="Z65:AG65"/>
    <mergeCell ref="Z62:AG62"/>
    <mergeCell ref="AH62:AO62"/>
    <mergeCell ref="Z78:AG78"/>
    <mergeCell ref="Z71:AG71"/>
    <mergeCell ref="AH71:AO71"/>
    <mergeCell ref="Z69:AG69"/>
    <mergeCell ref="AH76:AO76"/>
    <mergeCell ref="Z79:AG79"/>
    <mergeCell ref="AH63:AO63"/>
    <mergeCell ref="Z68:AG68"/>
    <mergeCell ref="AH68:AO68"/>
    <mergeCell ref="Z64:AG64"/>
    <mergeCell ref="AH69:AO69"/>
    <mergeCell ref="AH70:AO70"/>
    <mergeCell ref="A73:AO73"/>
    <mergeCell ref="A74:AO74"/>
    <mergeCell ref="V64:Y64"/>
    <mergeCell ref="A61:U61"/>
    <mergeCell ref="A68:U68"/>
    <mergeCell ref="AH78:AO78"/>
    <mergeCell ref="V78:Y78"/>
    <mergeCell ref="A78:U78"/>
    <mergeCell ref="A85:U85"/>
    <mergeCell ref="V85:Y85"/>
    <mergeCell ref="Z85:AG85"/>
    <mergeCell ref="AH85:AO85"/>
    <mergeCell ref="AH83:AO83"/>
    <mergeCell ref="A83:U83"/>
    <mergeCell ref="V83:Y83"/>
    <mergeCell ref="A82:U82"/>
    <mergeCell ref="V82:Y82"/>
    <mergeCell ref="A63:U63"/>
    <mergeCell ref="V63:Y63"/>
    <mergeCell ref="A79:U79"/>
    <mergeCell ref="V79:Y79"/>
    <mergeCell ref="V68:Y68"/>
    <mergeCell ref="V67:Y67"/>
    <mergeCell ref="AH88:AO88"/>
    <mergeCell ref="V80:Y80"/>
    <mergeCell ref="Z80:AG80"/>
    <mergeCell ref="AH80:AO80"/>
    <mergeCell ref="AH82:AO82"/>
    <mergeCell ref="Z82:AG82"/>
    <mergeCell ref="Z81:AG81"/>
    <mergeCell ref="AH81:AO81"/>
    <mergeCell ref="A36:U36"/>
    <mergeCell ref="V36:Y36"/>
    <mergeCell ref="Z36:AG36"/>
    <mergeCell ref="Z34:AG34"/>
    <mergeCell ref="Z35:AG35"/>
    <mergeCell ref="A88:U88"/>
    <mergeCell ref="V88:Y88"/>
    <mergeCell ref="Z88:AG88"/>
    <mergeCell ref="A80:U80"/>
    <mergeCell ref="A34:U34"/>
    <mergeCell ref="W1:AO1"/>
    <mergeCell ref="A3:AO3"/>
    <mergeCell ref="A4:AO4"/>
    <mergeCell ref="AH6:AO6"/>
    <mergeCell ref="A6:AG6"/>
    <mergeCell ref="A33:U33"/>
    <mergeCell ref="V33:Y33"/>
    <mergeCell ref="Z27:AG27"/>
    <mergeCell ref="Z33:AG33"/>
    <mergeCell ref="Z32:AG32"/>
    <mergeCell ref="Z31:AG31"/>
    <mergeCell ref="Z28:AG28"/>
    <mergeCell ref="Z86:AG86"/>
    <mergeCell ref="AH86:AO86"/>
    <mergeCell ref="Z84:AG84"/>
    <mergeCell ref="AH84:AO84"/>
    <mergeCell ref="AH79:AO79"/>
    <mergeCell ref="Z83:AG83"/>
    <mergeCell ref="Z75:AG75"/>
    <mergeCell ref="Z76:AG76"/>
    <mergeCell ref="A87:U87"/>
    <mergeCell ref="V87:Y87"/>
    <mergeCell ref="A86:U86"/>
    <mergeCell ref="V86:Y86"/>
    <mergeCell ref="Z87:AG87"/>
    <mergeCell ref="AH87:AO87"/>
    <mergeCell ref="AD97:AN97"/>
    <mergeCell ref="AE91:AN91"/>
    <mergeCell ref="AH90:AO90"/>
    <mergeCell ref="Z90:AG90"/>
    <mergeCell ref="AB93:AN93"/>
    <mergeCell ref="AB96:AN96"/>
    <mergeCell ref="AD94:AM9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6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Фінансовий звіт субєкта малого  підприємництва за  2015 рік</dc:subject>
  <dc:creator>Диденко Юлия</dc:creator>
  <cp:keywords/>
  <dc:description/>
  <cp:lastModifiedBy>Татьяна</cp:lastModifiedBy>
  <cp:lastPrinted>2015-10-01T06:35:45Z</cp:lastPrinted>
  <dcterms:created xsi:type="dcterms:W3CDTF">2009-12-01T09:42:02Z</dcterms:created>
  <dcterms:modified xsi:type="dcterms:W3CDTF">2020-02-17T10:19:50Z</dcterms:modified>
  <cp:category/>
  <cp:version/>
  <cp:contentType/>
  <cp:contentStatus/>
</cp:coreProperties>
</file>