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5031" sheetId="2" r:id="rId1"/>
  </sheets>
  <definedNames>
    <definedName name="_xlnm.Print_Area" localSheetId="0">КПК1015031!$A$1:$BM$94</definedName>
  </definedNames>
  <calcPr calcId="125725"/>
</workbook>
</file>

<file path=xl/calcChain.xml><?xml version="1.0" encoding="utf-8"?>
<calcChain xmlns="http://schemas.openxmlformats.org/spreadsheetml/2006/main">
  <c r="AC49" i="2"/>
  <c r="AO69" l="1"/>
  <c r="BE75"/>
  <c r="BE76"/>
  <c r="BE77"/>
  <c r="BE78"/>
  <c r="BE79"/>
  <c r="BE81"/>
  <c r="BE82"/>
  <c r="BE66"/>
  <c r="BE67"/>
  <c r="BE68"/>
  <c r="BE69"/>
  <c r="BE71"/>
  <c r="BE72"/>
  <c r="BE73"/>
  <c r="AR58"/>
  <c r="AJ59"/>
  <c r="AB59"/>
  <c r="I23"/>
  <c r="AK50"/>
  <c r="AC50"/>
  <c r="AS22" s="1"/>
  <c r="AS49"/>
  <c r="AR59" l="1"/>
  <c r="AS50"/>
  <c r="U22" s="1"/>
</calcChain>
</file>

<file path=xl/sharedStrings.xml><?xml version="1.0" encoding="utf-8"?>
<sst xmlns="http://schemas.openxmlformats.org/spreadsheetml/2006/main" count="162" uniqueCount="116">
  <si>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</si>
  <si>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</si>
  <si>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</si>
  <si>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</si>
  <si>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</si>
  <si>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</si>
  <si>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</si>
  <si>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</si>
  <si>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</si>
  <si>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</si>
  <si>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</si>
  <si>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</si>
  <si>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</si>
  <si>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</si>
  <si>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</si>
  <si>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</si>
  <si>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</si>
  <si>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</si>
  <si>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</si>
  <si>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</si>
  <si>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</si>
  <si>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</si>
  <si>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</si>
  <si>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</si>
  <si>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</si>
  <si>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</si>
  <si>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</si>
  <si>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</si>
  <si>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</si>
  <si>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</si>
  <si>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</si>
  <si>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</si>
  <si>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</si>
  <si>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</si>
  <si>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</si>
  <si>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</si>
  <si>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</si>
  <si>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</si>
  <si>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</si>
  <si>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</si>
  <si>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</si>
  <si>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</si>
  <si>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</si>
  <si>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</si>
  <si>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</si>
  <si>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</si>
  <si>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</si>
  <si>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</si>
  <si>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</si>
  <si>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</si>
  <si>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</si>
  <si>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</si>
  <si>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</si>
  <si>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</si>
  <si>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</si>
  <si>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</si>
  <si>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</si>
  <si>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</si>
  <si>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</si>
  <si>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</si>
  <si>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</si>
  <si>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</si>
  <si>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</si>
  <si>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</si>
  <si>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</si>
  <si>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1000000</t>
  </si>
  <si>
    <t>Відділ з питань культури, сім`ї, молоді, спорту та туризму Дружківської міської ради</t>
  </si>
  <si>
    <t>Начальник відділу</t>
  </si>
  <si>
    <t>Ю.А.Пивовар</t>
  </si>
  <si>
    <t>00183779</t>
  </si>
  <si>
    <t>05211100000</t>
  </si>
  <si>
    <t>бюджетної програми місцевого бюджету на 2020  рік</t>
  </si>
  <si>
    <t>1015031</t>
  </si>
  <si>
    <t>Утримання та навчально-тренувальна робота комунальних дитячо-юнацьких спортивних шкіл</t>
  </si>
  <si>
    <t>Відділ з питань культури, сім`ї, молоді, спорту та туризму</t>
  </si>
  <si>
    <t>1010000</t>
  </si>
  <si>
    <t>5031</t>
  </si>
  <si>
    <t>0810</t>
  </si>
  <si>
    <t xml:space="preserve"> Відділ з питань культури, сім'ї, молоді, спорту та туризму Дружківської міської ради</t>
  </si>
  <si>
    <t>Реалізація державної політики, спрямована на створення умов для здобуття громадянами освіти у сфері фізичної культури і спорту</t>
  </si>
  <si>
    <t>Створення необхідних умов для гармонійногоо виховання, фізичного розвитку, повноцінного оздоровлення, змістовного відпочинку і дозвілля дтей та молоді, самореалізації, набуття навичок здорового способу життя, підготовки спортсменів для резерногоо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</si>
  <si>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</si>
  <si>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</si>
  <si>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>кількість комунальних ДЮСШ, видатки на утримання яких здійснюються з бюджету</t>
  </si>
  <si>
    <t>у тому числі тренерів</t>
  </si>
  <si>
    <t>кількість штатних працівників комунальних ДЮСШ, видатки на утримання яких здійснюються з бюджету</t>
  </si>
  <si>
    <t>обсяг витрат на утримання комунальних ДЮСШ, видатки на утримання яких здійснюються з бюджету</t>
  </si>
  <si>
    <t>продукту</t>
  </si>
  <si>
    <t>середньорічна кількість учнів комунальних ДЮСШ, видатки на утримання яких здійснюються з бюджету</t>
  </si>
  <si>
    <t>кількість учнів комунальних ДЮСШ, видатки на утримання яких здійснюються з бюджету,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</si>
  <si>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ДЮСШ, видатки на утримання яких здійснюються з бюджету</t>
  </si>
  <si>
    <t>ефективності</t>
  </si>
  <si>
    <t>середні витрати на навчально-тренувальну роботу у комунальних ДЮСШ, видатки на утримання яких здійснюються з бюджету, у розрахунку на одного учня</t>
  </si>
  <si>
    <t>середні витрати на забезпечення участі одного учня комунальних ДЮСШ, видатки на утримання яких здійснюються з бюджету, у регіональних спортивних змаганнях</t>
  </si>
  <si>
    <t>середня вартість одиниці придбаного малоцінного спортивного обладнання та інвентарю для комунальних ДЮСШ, видатки на утримання яких здійснюються з бюджету</t>
  </si>
  <si>
    <t>середні витрати на утримання однієї комунальної ДЮСШ, видатки на утримання яких здійснюються з бюджету, з розрахунку на одного працівника</t>
  </si>
  <si>
    <t>середньомісячна заробітна плата працівника ДЮСШ, видатки на утримання яких здійснюються з бюджету</t>
  </si>
  <si>
    <t>якості</t>
  </si>
  <si>
    <t>кількість учнів комунальних ДЮСШ, видатки на утримання яких здійснюються з бюджету (ДЮСШ, КДЮСШ, СДЮШОР), які здобули призові місця в регіональних спортивних змаганнях</t>
  </si>
  <si>
    <t xml:space="preserve">Начальник міського фінансового управління </t>
  </si>
  <si>
    <t>І.В.Трушина</t>
  </si>
  <si>
    <t>од.</t>
  </si>
  <si>
    <t>осіб.</t>
  </si>
  <si>
    <t>грн.</t>
  </si>
  <si>
    <t>штатний розпис</t>
  </si>
  <si>
    <t>кошторис</t>
  </si>
  <si>
    <t>накази з основної діяльності школи</t>
  </si>
  <si>
    <t>бухг. облікові регістри, розрахунок до планування видатків</t>
  </si>
  <si>
    <t>календарний план, розрахунок</t>
  </si>
  <si>
    <t>розрахунок</t>
  </si>
  <si>
    <t>єдина спортивна класифікація з видів спорту</t>
  </si>
  <si>
    <t>проттокол змагань</t>
  </si>
  <si>
    <t>міська Програми розвитку фізичної культури та спорту в м. Дружківка на 2017 – 2021 роки</t>
  </si>
  <si>
    <t>кількість підготовлених у комунальних ДЮСШ, видатки на утримання яких здійснюються з бюджету, майстрів спорту України / кандидатів у майстри спорту України</t>
  </si>
  <si>
    <t>Рішення Дружківської міської ради від 19.12.2019 № 7/65-13</t>
  </si>
  <si>
    <t xml:space="preserve">Конституція України; Закон України від 28.06.1996 року № 254/96 "Про прийняття Конституції України і введення її в дію" (із змінами та доповненнями);
Бюджетний кодекс України від 08.07.2010 року № 2456- VI (із змінами та доповненнями);
Закон України від 24.12.1993 № 3808-XII "Про фізичну культуру і спорт" (зі змінами та доповненнями);
Закон України від 22.06.2000 №1841-III (зі змінами та доповненнями) «Про позашкільну освіту»;
Наказ Міністерства молоді та спорту України від 17.01.2015  № 67  із змінами «Про організацію навчально-тренувальної роботи дитячо-юнацьких спортивних шкіл»;
Положення про дитячо-юнацьку спортивну школу;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Дружківської міської ради від 23.12.2016 № 7/19-4 "Про затвердження міської Програми розвитку фізичної культури та спорту в м. Дружківка на 2017 – 2021 роки" (зі змінами та доповненнями);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Дружківської міської ради від 19.12.2019 № 7/65-3 "Про міський бюджет на 2020 рік";                                                                                                                                                         Рішення міської ради "про внесення змін до рішення міської ради від 19.12.2019 № 7/65-3 "Про міський бюджет на 2019 рік" від 19.03.2020 №7/68-1.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</si>
</sst>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17" zoomScaleNormal="100" zoomScaleSheetLayoutView="100" workbookViewId="0">
      <selection activeCell="BX32" sqref="BX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37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>
      <c r="AO4" s="87" t="s">
        <v>78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22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5.95" customHeight="1">
      <c r="AO7" s="105" t="s">
        <v>2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77" ht="15.75" customHeight="1">
      <c r="A10" s="106" t="s">
        <v>23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71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54</v>
      </c>
      <c r="B13" s="96" t="s">
        <v>65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2"/>
      <c r="N13" s="113" t="s">
        <v>66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3"/>
      <c r="AU13" s="96" t="s">
        <v>69</v>
      </c>
      <c r="AV13" s="97"/>
      <c r="AW13" s="97"/>
      <c r="AX13" s="97"/>
      <c r="AY13" s="97"/>
      <c r="AZ13" s="97"/>
      <c r="BA13" s="97"/>
      <c r="BB13" s="9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8" t="s">
        <v>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1"/>
      <c r="N14" s="115" t="s">
        <v>63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1"/>
      <c r="AU14" s="98" t="s">
        <v>56</v>
      </c>
      <c r="AV14" s="98"/>
      <c r="AW14" s="98"/>
      <c r="AX14" s="98"/>
      <c r="AY14" s="98"/>
      <c r="AZ14" s="98"/>
      <c r="BA14" s="98"/>
      <c r="BB14" s="9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6</v>
      </c>
      <c r="B16" s="96" t="s">
        <v>75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2"/>
      <c r="N16" s="113" t="s">
        <v>74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3"/>
      <c r="AU16" s="96" t="s">
        <v>69</v>
      </c>
      <c r="AV16" s="97"/>
      <c r="AW16" s="97"/>
      <c r="AX16" s="97"/>
      <c r="AY16" s="97"/>
      <c r="AZ16" s="97"/>
      <c r="BA16" s="97"/>
      <c r="BB16" s="9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8" t="s">
        <v>57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1"/>
      <c r="N17" s="115" t="s">
        <v>62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1"/>
      <c r="AU17" s="98" t="s">
        <v>56</v>
      </c>
      <c r="AV17" s="98"/>
      <c r="AW17" s="98"/>
      <c r="AX17" s="98"/>
      <c r="AY17" s="98"/>
      <c r="AZ17" s="98"/>
      <c r="BA17" s="98"/>
      <c r="BB17" s="9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55</v>
      </c>
      <c r="B19" s="96" t="s">
        <v>72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76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4"/>
      <c r="AA19" s="96" t="s">
        <v>77</v>
      </c>
      <c r="AB19" s="97"/>
      <c r="AC19" s="97"/>
      <c r="AD19" s="97"/>
      <c r="AE19" s="97"/>
      <c r="AF19" s="97"/>
      <c r="AG19" s="97"/>
      <c r="AH19" s="97"/>
      <c r="AI19" s="97"/>
      <c r="AJ19" s="24"/>
      <c r="AK19" s="116" t="s">
        <v>73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4"/>
      <c r="BE19" s="96" t="s">
        <v>70</v>
      </c>
      <c r="BF19" s="97"/>
      <c r="BG19" s="97"/>
      <c r="BH19" s="97"/>
      <c r="BI19" s="97"/>
      <c r="BJ19" s="97"/>
      <c r="BK19" s="97"/>
      <c r="BL19" s="9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8" t="s">
        <v>57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58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6"/>
      <c r="AA20" s="114" t="s">
        <v>59</v>
      </c>
      <c r="AB20" s="114"/>
      <c r="AC20" s="114"/>
      <c r="AD20" s="114"/>
      <c r="AE20" s="114"/>
      <c r="AF20" s="114"/>
      <c r="AG20" s="114"/>
      <c r="AH20" s="114"/>
      <c r="AI20" s="114"/>
      <c r="AJ20" s="26"/>
      <c r="AK20" s="117" t="s">
        <v>60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6"/>
      <c r="BE20" s="98" t="s">
        <v>61</v>
      </c>
      <c r="BF20" s="98"/>
      <c r="BG20" s="98"/>
      <c r="BH20" s="98"/>
      <c r="BI20" s="98"/>
      <c r="BJ20" s="98"/>
      <c r="BK20" s="98"/>
      <c r="BL20" s="9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3" t="s">
        <v>51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f>AS50</f>
        <v>6028129</v>
      </c>
      <c r="V22" s="94"/>
      <c r="W22" s="94"/>
      <c r="X22" s="94"/>
      <c r="Y22" s="94"/>
      <c r="Z22" s="94"/>
      <c r="AA22" s="94"/>
      <c r="AB22" s="94"/>
      <c r="AC22" s="94"/>
      <c r="AD22" s="94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94">
        <f>AC50</f>
        <v>6021054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0" t="s">
        <v>25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24</v>
      </c>
      <c r="B23" s="70"/>
      <c r="C23" s="70"/>
      <c r="D23" s="70"/>
      <c r="E23" s="70"/>
      <c r="F23" s="70"/>
      <c r="G23" s="70"/>
      <c r="H23" s="70"/>
      <c r="I23" s="94">
        <f>AK50</f>
        <v>7075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0" t="s">
        <v>26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65.75" customHeight="1">
      <c r="A26" s="95" t="s">
        <v>115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38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89" t="s">
        <v>30</v>
      </c>
      <c r="B29" s="89"/>
      <c r="C29" s="89"/>
      <c r="D29" s="89"/>
      <c r="E29" s="89"/>
      <c r="F29" s="89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8">
        <v>1</v>
      </c>
      <c r="B30" s="68"/>
      <c r="C30" s="68"/>
      <c r="D30" s="68"/>
      <c r="E30" s="68"/>
      <c r="F30" s="68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84" t="s">
        <v>35</v>
      </c>
      <c r="B31" s="84"/>
      <c r="C31" s="84"/>
      <c r="D31" s="84"/>
      <c r="E31" s="84"/>
      <c r="F31" s="84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>
      <c r="A32" s="84">
        <v>1</v>
      </c>
      <c r="B32" s="84"/>
      <c r="C32" s="84"/>
      <c r="D32" s="84"/>
      <c r="E32" s="84"/>
      <c r="F32" s="84"/>
      <c r="G32" s="107" t="s">
        <v>79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5" customHeight="1">
      <c r="A35" s="95" t="s">
        <v>80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41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89" t="s">
        <v>30</v>
      </c>
      <c r="B38" s="89"/>
      <c r="C38" s="89"/>
      <c r="D38" s="89"/>
      <c r="E38" s="89"/>
      <c r="F38" s="89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8">
        <v>1</v>
      </c>
      <c r="B39" s="68"/>
      <c r="C39" s="68"/>
      <c r="D39" s="68"/>
      <c r="E39" s="68"/>
      <c r="F39" s="68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84" t="s">
        <v>8</v>
      </c>
      <c r="B40" s="84"/>
      <c r="C40" s="84"/>
      <c r="D40" s="84"/>
      <c r="E40" s="84"/>
      <c r="F40" s="84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>
      <c r="A41" s="84">
        <v>1</v>
      </c>
      <c r="B41" s="84"/>
      <c r="C41" s="84"/>
      <c r="D41" s="84"/>
      <c r="E41" s="84"/>
      <c r="F41" s="84"/>
      <c r="G41" s="107" t="s">
        <v>81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>
      <c r="A45" s="68" t="s">
        <v>30</v>
      </c>
      <c r="B45" s="68"/>
      <c r="C45" s="68"/>
      <c r="D45" s="74" t="s">
        <v>28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84" t="s">
        <v>8</v>
      </c>
      <c r="B48" s="84"/>
      <c r="C48" s="84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80" t="s">
        <v>10</v>
      </c>
      <c r="AD48" s="80"/>
      <c r="AE48" s="80"/>
      <c r="AF48" s="80"/>
      <c r="AG48" s="80"/>
      <c r="AH48" s="80"/>
      <c r="AI48" s="80"/>
      <c r="AJ48" s="80"/>
      <c r="AK48" s="80" t="s">
        <v>11</v>
      </c>
      <c r="AL48" s="80"/>
      <c r="AM48" s="80"/>
      <c r="AN48" s="80"/>
      <c r="AO48" s="80"/>
      <c r="AP48" s="80"/>
      <c r="AQ48" s="80"/>
      <c r="AR48" s="80"/>
      <c r="AS48" s="48" t="s">
        <v>12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s="4" customFormat="1" ht="26.25" customHeight="1">
      <c r="A49" s="44">
        <v>1</v>
      </c>
      <c r="B49" s="45"/>
      <c r="C49" s="46"/>
      <c r="D49" s="44" t="s">
        <v>81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56">
        <f>6001054+20000</f>
        <v>6021054</v>
      </c>
      <c r="AD49" s="57"/>
      <c r="AE49" s="57"/>
      <c r="AF49" s="57"/>
      <c r="AG49" s="57"/>
      <c r="AH49" s="57"/>
      <c r="AI49" s="57"/>
      <c r="AJ49" s="58"/>
      <c r="AK49" s="56">
        <v>7075</v>
      </c>
      <c r="AL49" s="57"/>
      <c r="AM49" s="57"/>
      <c r="AN49" s="57"/>
      <c r="AO49" s="57"/>
      <c r="AP49" s="57"/>
      <c r="AQ49" s="57"/>
      <c r="AR49" s="58"/>
      <c r="AS49" s="110">
        <f>AC49+AK49</f>
        <v>6028129</v>
      </c>
      <c r="AT49" s="111"/>
      <c r="AU49" s="111"/>
      <c r="AV49" s="111"/>
      <c r="AW49" s="111"/>
      <c r="AX49" s="111"/>
      <c r="AY49" s="111"/>
      <c r="AZ49" s="112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>
      <c r="A50" s="47"/>
      <c r="B50" s="47"/>
      <c r="C50" s="47"/>
      <c r="D50" s="60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40">
        <f>AC49</f>
        <v>6021054</v>
      </c>
      <c r="AD50" s="40"/>
      <c r="AE50" s="40"/>
      <c r="AF50" s="40"/>
      <c r="AG50" s="40"/>
      <c r="AH50" s="40"/>
      <c r="AI50" s="40"/>
      <c r="AJ50" s="40"/>
      <c r="AK50" s="40">
        <f>AK49</f>
        <v>7075</v>
      </c>
      <c r="AL50" s="40"/>
      <c r="AM50" s="40"/>
      <c r="AN50" s="40"/>
      <c r="AO50" s="40"/>
      <c r="AP50" s="40"/>
      <c r="AQ50" s="40"/>
      <c r="AR50" s="40"/>
      <c r="AS50" s="40">
        <f>AC50+AK50</f>
        <v>6028129</v>
      </c>
      <c r="AT50" s="40"/>
      <c r="AU50" s="40"/>
      <c r="AV50" s="40"/>
      <c r="AW50" s="40"/>
      <c r="AX50" s="40"/>
      <c r="AY50" s="40"/>
      <c r="AZ50" s="40"/>
      <c r="BA50" s="36"/>
      <c r="BB50" s="36"/>
      <c r="BC50" s="36"/>
      <c r="BD50" s="36"/>
      <c r="BE50" s="36"/>
      <c r="BF50" s="36"/>
      <c r="BG50" s="36"/>
      <c r="BH50" s="36"/>
      <c r="CA50" s="4" t="s">
        <v>16</v>
      </c>
    </row>
    <row r="52" spans="1:79" ht="15.75" customHeight="1">
      <c r="A52" s="85" t="s">
        <v>44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30</v>
      </c>
      <c r="B54" s="68"/>
      <c r="C54" s="68"/>
      <c r="D54" s="74" t="s">
        <v>36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8" t="s">
        <v>31</v>
      </c>
      <c r="AC54" s="68"/>
      <c r="AD54" s="68"/>
      <c r="AE54" s="68"/>
      <c r="AF54" s="68"/>
      <c r="AG54" s="68"/>
      <c r="AH54" s="68"/>
      <c r="AI54" s="68"/>
      <c r="AJ54" s="68" t="s">
        <v>32</v>
      </c>
      <c r="AK54" s="68"/>
      <c r="AL54" s="68"/>
      <c r="AM54" s="68"/>
      <c r="AN54" s="68"/>
      <c r="AO54" s="68"/>
      <c r="AP54" s="68"/>
      <c r="AQ54" s="68"/>
      <c r="AR54" s="68" t="s">
        <v>29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84" t="s">
        <v>8</v>
      </c>
      <c r="B57" s="84"/>
      <c r="C57" s="84"/>
      <c r="D57" s="81" t="s">
        <v>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80" t="s">
        <v>10</v>
      </c>
      <c r="AC57" s="80"/>
      <c r="AD57" s="80"/>
      <c r="AE57" s="80"/>
      <c r="AF57" s="80"/>
      <c r="AG57" s="80"/>
      <c r="AH57" s="80"/>
      <c r="AI57" s="80"/>
      <c r="AJ57" s="80" t="s">
        <v>11</v>
      </c>
      <c r="AK57" s="80"/>
      <c r="AL57" s="80"/>
      <c r="AM57" s="80"/>
      <c r="AN57" s="80"/>
      <c r="AO57" s="80"/>
      <c r="AP57" s="80"/>
      <c r="AQ57" s="80"/>
      <c r="AR57" s="80" t="s">
        <v>12</v>
      </c>
      <c r="AS57" s="80"/>
      <c r="AT57" s="80"/>
      <c r="AU57" s="80"/>
      <c r="AV57" s="80"/>
      <c r="AW57" s="80"/>
      <c r="AX57" s="80"/>
      <c r="AY57" s="80"/>
      <c r="CA57" s="1" t="s">
        <v>17</v>
      </c>
    </row>
    <row r="58" spans="1:79" ht="27" customHeight="1">
      <c r="A58" s="44">
        <v>1</v>
      </c>
      <c r="B58" s="45"/>
      <c r="C58" s="46"/>
      <c r="D58" s="44" t="s">
        <v>112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71">
        <v>7155000</v>
      </c>
      <c r="AC58" s="72"/>
      <c r="AD58" s="72"/>
      <c r="AE58" s="72"/>
      <c r="AF58" s="72"/>
      <c r="AG58" s="72"/>
      <c r="AH58" s="72"/>
      <c r="AI58" s="73"/>
      <c r="AJ58" s="71">
        <v>0</v>
      </c>
      <c r="AK58" s="72"/>
      <c r="AL58" s="72"/>
      <c r="AM58" s="72"/>
      <c r="AN58" s="72"/>
      <c r="AO58" s="72"/>
      <c r="AP58" s="72"/>
      <c r="AQ58" s="73"/>
      <c r="AR58" s="56">
        <f>AB58+AJ58</f>
        <v>7155000</v>
      </c>
      <c r="AS58" s="57"/>
      <c r="AT58" s="57"/>
      <c r="AU58" s="57"/>
      <c r="AV58" s="57"/>
      <c r="AW58" s="57"/>
      <c r="AX58" s="57"/>
      <c r="AY58" s="58"/>
    </row>
    <row r="59" spans="1:79" s="4" customFormat="1" ht="12.75" customHeight="1">
      <c r="A59" s="47"/>
      <c r="B59" s="47"/>
      <c r="C59" s="47"/>
      <c r="D59" s="60" t="s">
        <v>29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40">
        <f>AB58</f>
        <v>7155000</v>
      </c>
      <c r="AC59" s="40"/>
      <c r="AD59" s="40"/>
      <c r="AE59" s="40"/>
      <c r="AF59" s="40"/>
      <c r="AG59" s="40"/>
      <c r="AH59" s="40"/>
      <c r="AI59" s="40"/>
      <c r="AJ59" s="40">
        <f>AJ58</f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7155000</v>
      </c>
      <c r="AS59" s="40"/>
      <c r="AT59" s="40"/>
      <c r="AU59" s="40"/>
      <c r="AV59" s="40"/>
      <c r="AW59" s="40"/>
      <c r="AX59" s="40"/>
      <c r="AY59" s="40"/>
      <c r="CA59" s="4" t="s">
        <v>18</v>
      </c>
    </row>
    <row r="61" spans="1:79" ht="15.75" customHeight="1">
      <c r="A61" s="70" t="s">
        <v>45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>
      <c r="A62" s="68" t="s">
        <v>30</v>
      </c>
      <c r="B62" s="68"/>
      <c r="C62" s="68"/>
      <c r="D62" s="68"/>
      <c r="E62" s="68"/>
      <c r="F62" s="68"/>
      <c r="G62" s="65" t="s">
        <v>46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8" t="s">
        <v>4</v>
      </c>
      <c r="AA62" s="68"/>
      <c r="AB62" s="68"/>
      <c r="AC62" s="68"/>
      <c r="AD62" s="68"/>
      <c r="AE62" s="68" t="s">
        <v>3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5" t="s">
        <v>31</v>
      </c>
      <c r="AP62" s="66"/>
      <c r="AQ62" s="66"/>
      <c r="AR62" s="66"/>
      <c r="AS62" s="66"/>
      <c r="AT62" s="66"/>
      <c r="AU62" s="66"/>
      <c r="AV62" s="67"/>
      <c r="AW62" s="65" t="s">
        <v>32</v>
      </c>
      <c r="AX62" s="66"/>
      <c r="AY62" s="66"/>
      <c r="AZ62" s="66"/>
      <c r="BA62" s="66"/>
      <c r="BB62" s="66"/>
      <c r="BC62" s="66"/>
      <c r="BD62" s="67"/>
      <c r="BE62" s="65" t="s">
        <v>29</v>
      </c>
      <c r="BF62" s="66"/>
      <c r="BG62" s="66"/>
      <c r="BH62" s="66"/>
      <c r="BI62" s="66"/>
      <c r="BJ62" s="66"/>
      <c r="BK62" s="66"/>
      <c r="BL62" s="67"/>
    </row>
    <row r="63" spans="1:79" ht="15.75" customHeight="1">
      <c r="A63" s="68">
        <v>1</v>
      </c>
      <c r="B63" s="68"/>
      <c r="C63" s="68"/>
      <c r="D63" s="68"/>
      <c r="E63" s="68"/>
      <c r="F63" s="68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84" t="s">
        <v>35</v>
      </c>
      <c r="B64" s="84"/>
      <c r="C64" s="84"/>
      <c r="D64" s="84"/>
      <c r="E64" s="84"/>
      <c r="F64" s="84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 t="s">
        <v>21</v>
      </c>
      <c r="AA64" s="84"/>
      <c r="AB64" s="84"/>
      <c r="AC64" s="84"/>
      <c r="AD64" s="84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81"/>
      <c r="AO64" s="80" t="s">
        <v>10</v>
      </c>
      <c r="AP64" s="80"/>
      <c r="AQ64" s="80"/>
      <c r="AR64" s="80"/>
      <c r="AS64" s="80"/>
      <c r="AT64" s="80"/>
      <c r="AU64" s="80"/>
      <c r="AV64" s="80"/>
      <c r="AW64" s="80" t="s">
        <v>33</v>
      </c>
      <c r="AX64" s="80"/>
      <c r="AY64" s="80"/>
      <c r="AZ64" s="80"/>
      <c r="BA64" s="80"/>
      <c r="BB64" s="80"/>
      <c r="BC64" s="80"/>
      <c r="BD64" s="80"/>
      <c r="BE64" s="80" t="s">
        <v>12</v>
      </c>
      <c r="BF64" s="80"/>
      <c r="BG64" s="80"/>
      <c r="BH64" s="80"/>
      <c r="BI64" s="80"/>
      <c r="BJ64" s="80"/>
      <c r="BK64" s="80"/>
      <c r="BL64" s="80"/>
      <c r="CA64" s="1" t="s">
        <v>19</v>
      </c>
    </row>
    <row r="65" spans="1:79" ht="12.75" customHeight="1">
      <c r="A65" s="47">
        <v>0</v>
      </c>
      <c r="B65" s="47"/>
      <c r="C65" s="47"/>
      <c r="D65" s="47"/>
      <c r="E65" s="47"/>
      <c r="F65" s="47"/>
      <c r="G65" s="61" t="s">
        <v>82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9"/>
      <c r="AA65" s="49"/>
      <c r="AB65" s="49"/>
      <c r="AC65" s="49"/>
      <c r="AD65" s="49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79" ht="26.25" customHeight="1">
      <c r="A66" s="44">
        <v>1</v>
      </c>
      <c r="B66" s="45"/>
      <c r="C66" s="45"/>
      <c r="D66" s="45"/>
      <c r="E66" s="45"/>
      <c r="F66" s="46"/>
      <c r="G66" s="44" t="s">
        <v>83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101</v>
      </c>
      <c r="AA66" s="45"/>
      <c r="AB66" s="45"/>
      <c r="AC66" s="45"/>
      <c r="AD66" s="46"/>
      <c r="AE66" s="48" t="s">
        <v>114</v>
      </c>
      <c r="AF66" s="48"/>
      <c r="AG66" s="48"/>
      <c r="AH66" s="48"/>
      <c r="AI66" s="48"/>
      <c r="AJ66" s="48"/>
      <c r="AK66" s="48"/>
      <c r="AL66" s="48"/>
      <c r="AM66" s="48"/>
      <c r="AN66" s="64"/>
      <c r="AO66" s="56">
        <v>1</v>
      </c>
      <c r="AP66" s="57"/>
      <c r="AQ66" s="57"/>
      <c r="AR66" s="57"/>
      <c r="AS66" s="57"/>
      <c r="AT66" s="57"/>
      <c r="AU66" s="57"/>
      <c r="AV66" s="58"/>
      <c r="AW66" s="56">
        <v>0</v>
      </c>
      <c r="AX66" s="57"/>
      <c r="AY66" s="57"/>
      <c r="AZ66" s="57"/>
      <c r="BA66" s="57"/>
      <c r="BB66" s="57"/>
      <c r="BC66" s="57"/>
      <c r="BD66" s="58"/>
      <c r="BE66" s="39">
        <f t="shared" ref="BE66:BE73" si="0">AO66+AW66</f>
        <v>1</v>
      </c>
      <c r="BF66" s="39"/>
      <c r="BG66" s="39"/>
      <c r="BH66" s="39"/>
      <c r="BI66" s="39"/>
      <c r="BJ66" s="39"/>
      <c r="BK66" s="39"/>
      <c r="BL66" s="39"/>
    </row>
    <row r="67" spans="1:79" ht="27.75" customHeight="1">
      <c r="A67" s="44">
        <v>1</v>
      </c>
      <c r="B67" s="45"/>
      <c r="C67" s="45"/>
      <c r="D67" s="45"/>
      <c r="E67" s="45"/>
      <c r="F67" s="46"/>
      <c r="G67" s="44" t="s">
        <v>85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102</v>
      </c>
      <c r="AA67" s="45"/>
      <c r="AB67" s="45"/>
      <c r="AC67" s="45"/>
      <c r="AD67" s="46"/>
      <c r="AE67" s="44" t="s">
        <v>104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118">
        <v>33.75</v>
      </c>
      <c r="AP67" s="119"/>
      <c r="AQ67" s="119"/>
      <c r="AR67" s="119"/>
      <c r="AS67" s="119"/>
      <c r="AT67" s="119"/>
      <c r="AU67" s="119"/>
      <c r="AV67" s="120"/>
      <c r="AW67" s="56">
        <v>0</v>
      </c>
      <c r="AX67" s="57"/>
      <c r="AY67" s="57"/>
      <c r="AZ67" s="57"/>
      <c r="BA67" s="57"/>
      <c r="BB67" s="57"/>
      <c r="BC67" s="57"/>
      <c r="BD67" s="58"/>
      <c r="BE67" s="39">
        <f t="shared" si="0"/>
        <v>33.75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4">
        <v>1</v>
      </c>
      <c r="B68" s="45"/>
      <c r="C68" s="45"/>
      <c r="D68" s="45"/>
      <c r="E68" s="45"/>
      <c r="F68" s="46"/>
      <c r="G68" s="44" t="s">
        <v>84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4" t="s">
        <v>102</v>
      </c>
      <c r="AA68" s="45"/>
      <c r="AB68" s="45"/>
      <c r="AC68" s="45"/>
      <c r="AD68" s="46"/>
      <c r="AE68" s="44" t="s">
        <v>104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118">
        <v>13</v>
      </c>
      <c r="AP68" s="119"/>
      <c r="AQ68" s="119"/>
      <c r="AR68" s="119"/>
      <c r="AS68" s="119"/>
      <c r="AT68" s="119"/>
      <c r="AU68" s="119"/>
      <c r="AV68" s="120"/>
      <c r="AW68" s="56">
        <v>0</v>
      </c>
      <c r="AX68" s="57"/>
      <c r="AY68" s="57"/>
      <c r="AZ68" s="57"/>
      <c r="BA68" s="57"/>
      <c r="BB68" s="57"/>
      <c r="BC68" s="57"/>
      <c r="BD68" s="58"/>
      <c r="BE68" s="39">
        <f t="shared" si="0"/>
        <v>13</v>
      </c>
      <c r="BF68" s="39"/>
      <c r="BG68" s="39"/>
      <c r="BH68" s="39"/>
      <c r="BI68" s="39"/>
      <c r="BJ68" s="39"/>
      <c r="BK68" s="39"/>
      <c r="BL68" s="39"/>
    </row>
    <row r="69" spans="1:79" ht="28.5" customHeight="1">
      <c r="A69" s="44">
        <v>1</v>
      </c>
      <c r="B69" s="45"/>
      <c r="C69" s="45"/>
      <c r="D69" s="45"/>
      <c r="E69" s="45"/>
      <c r="F69" s="46"/>
      <c r="G69" s="44" t="s">
        <v>86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4" t="s">
        <v>103</v>
      </c>
      <c r="AA69" s="45"/>
      <c r="AB69" s="45"/>
      <c r="AC69" s="45"/>
      <c r="AD69" s="46"/>
      <c r="AE69" s="44" t="s">
        <v>105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71">
        <f>AC49</f>
        <v>6021054</v>
      </c>
      <c r="AP69" s="72"/>
      <c r="AQ69" s="72"/>
      <c r="AR69" s="72"/>
      <c r="AS69" s="72"/>
      <c r="AT69" s="72"/>
      <c r="AU69" s="72"/>
      <c r="AV69" s="73"/>
      <c r="AW69" s="56">
        <v>7075</v>
      </c>
      <c r="AX69" s="57"/>
      <c r="AY69" s="57"/>
      <c r="AZ69" s="57"/>
      <c r="BA69" s="57"/>
      <c r="BB69" s="57"/>
      <c r="BC69" s="57"/>
      <c r="BD69" s="58"/>
      <c r="BE69" s="39">
        <f t="shared" si="0"/>
        <v>6028129</v>
      </c>
      <c r="BF69" s="39"/>
      <c r="BG69" s="39"/>
      <c r="BH69" s="39"/>
      <c r="BI69" s="39"/>
      <c r="BJ69" s="39"/>
      <c r="BK69" s="39"/>
      <c r="BL69" s="39"/>
      <c r="CA69" s="1" t="s">
        <v>20</v>
      </c>
    </row>
    <row r="70" spans="1:79">
      <c r="A70" s="47">
        <v>0</v>
      </c>
      <c r="B70" s="47"/>
      <c r="C70" s="47"/>
      <c r="D70" s="47"/>
      <c r="E70" s="47"/>
      <c r="F70" s="47"/>
      <c r="G70" s="53" t="s">
        <v>87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9"/>
      <c r="AA70" s="49"/>
      <c r="AB70" s="49"/>
      <c r="AC70" s="49"/>
      <c r="AD70" s="49"/>
      <c r="AE70" s="59"/>
      <c r="AF70" s="59"/>
      <c r="AG70" s="59"/>
      <c r="AH70" s="59"/>
      <c r="AI70" s="59"/>
      <c r="AJ70" s="59"/>
      <c r="AK70" s="59"/>
      <c r="AL70" s="59"/>
      <c r="AM70" s="59"/>
      <c r="AN70" s="6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</row>
    <row r="71" spans="1:79" ht="28.5" customHeight="1">
      <c r="A71" s="44">
        <v>1</v>
      </c>
      <c r="B71" s="45"/>
      <c r="C71" s="45"/>
      <c r="D71" s="45"/>
      <c r="E71" s="45"/>
      <c r="F71" s="46"/>
      <c r="G71" s="44" t="s">
        <v>88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4" t="s">
        <v>102</v>
      </c>
      <c r="AA71" s="45"/>
      <c r="AB71" s="45"/>
      <c r="AC71" s="45"/>
      <c r="AD71" s="46"/>
      <c r="AE71" s="44" t="s">
        <v>106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118">
        <v>318</v>
      </c>
      <c r="AP71" s="119"/>
      <c r="AQ71" s="119"/>
      <c r="AR71" s="119"/>
      <c r="AS71" s="119"/>
      <c r="AT71" s="119"/>
      <c r="AU71" s="119"/>
      <c r="AV71" s="120"/>
      <c r="AW71" s="56">
        <v>0</v>
      </c>
      <c r="AX71" s="57"/>
      <c r="AY71" s="57"/>
      <c r="AZ71" s="57"/>
      <c r="BA71" s="57"/>
      <c r="BB71" s="57"/>
      <c r="BC71" s="57"/>
      <c r="BD71" s="58"/>
      <c r="BE71" s="39">
        <f t="shared" si="0"/>
        <v>318</v>
      </c>
      <c r="BF71" s="39"/>
      <c r="BG71" s="39"/>
      <c r="BH71" s="39"/>
      <c r="BI71" s="39"/>
      <c r="BJ71" s="39"/>
      <c r="BK71" s="39"/>
      <c r="BL71" s="39"/>
    </row>
    <row r="72" spans="1:79" ht="41.25" customHeight="1">
      <c r="A72" s="44">
        <v>1</v>
      </c>
      <c r="B72" s="45"/>
      <c r="C72" s="45"/>
      <c r="D72" s="45"/>
      <c r="E72" s="45"/>
      <c r="F72" s="46"/>
      <c r="G72" s="44" t="s">
        <v>89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4" t="s">
        <v>102</v>
      </c>
      <c r="AA72" s="45"/>
      <c r="AB72" s="45"/>
      <c r="AC72" s="45"/>
      <c r="AD72" s="46"/>
      <c r="AE72" s="44" t="s">
        <v>106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118">
        <v>224</v>
      </c>
      <c r="AP72" s="119"/>
      <c r="AQ72" s="119"/>
      <c r="AR72" s="119"/>
      <c r="AS72" s="119"/>
      <c r="AT72" s="119"/>
      <c r="AU72" s="119"/>
      <c r="AV72" s="120"/>
      <c r="AW72" s="56">
        <v>0</v>
      </c>
      <c r="AX72" s="57"/>
      <c r="AY72" s="57"/>
      <c r="AZ72" s="57"/>
      <c r="BA72" s="57"/>
      <c r="BB72" s="57"/>
      <c r="BC72" s="57"/>
      <c r="BD72" s="58"/>
      <c r="BE72" s="39">
        <f t="shared" si="0"/>
        <v>224</v>
      </c>
      <c r="BF72" s="39"/>
      <c r="BG72" s="39"/>
      <c r="BH72" s="39"/>
      <c r="BI72" s="39"/>
      <c r="BJ72" s="39"/>
      <c r="BK72" s="39"/>
      <c r="BL72" s="39"/>
    </row>
    <row r="73" spans="1:79" ht="39.75" customHeight="1">
      <c r="A73" s="44">
        <v>1</v>
      </c>
      <c r="B73" s="45"/>
      <c r="C73" s="45"/>
      <c r="D73" s="45"/>
      <c r="E73" s="45"/>
      <c r="F73" s="46"/>
      <c r="G73" s="44" t="s">
        <v>90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4" t="s">
        <v>101</v>
      </c>
      <c r="AA73" s="45"/>
      <c r="AB73" s="45"/>
      <c r="AC73" s="45"/>
      <c r="AD73" s="46"/>
      <c r="AE73" s="44" t="s">
        <v>107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118">
        <v>240</v>
      </c>
      <c r="AP73" s="119"/>
      <c r="AQ73" s="119"/>
      <c r="AR73" s="119"/>
      <c r="AS73" s="119"/>
      <c r="AT73" s="119"/>
      <c r="AU73" s="119"/>
      <c r="AV73" s="120"/>
      <c r="AW73" s="56">
        <v>0</v>
      </c>
      <c r="AX73" s="57"/>
      <c r="AY73" s="57"/>
      <c r="AZ73" s="57"/>
      <c r="BA73" s="57"/>
      <c r="BB73" s="57"/>
      <c r="BC73" s="57"/>
      <c r="BD73" s="58"/>
      <c r="BE73" s="39">
        <f t="shared" si="0"/>
        <v>240</v>
      </c>
      <c r="BF73" s="39"/>
      <c r="BG73" s="39"/>
      <c r="BH73" s="39"/>
      <c r="BI73" s="39"/>
      <c r="BJ73" s="39"/>
      <c r="BK73" s="39"/>
      <c r="BL73" s="39"/>
    </row>
    <row r="74" spans="1:79">
      <c r="A74" s="44"/>
      <c r="B74" s="45"/>
      <c r="C74" s="45"/>
      <c r="D74" s="45"/>
      <c r="E74" s="45"/>
      <c r="F74" s="46"/>
      <c r="G74" s="53" t="s">
        <v>91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9"/>
      <c r="AA74" s="49"/>
      <c r="AB74" s="49"/>
      <c r="AC74" s="49"/>
      <c r="AD74" s="49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42" customHeight="1">
      <c r="A75" s="44">
        <v>1</v>
      </c>
      <c r="B75" s="45"/>
      <c r="C75" s="45"/>
      <c r="D75" s="45"/>
      <c r="E75" s="45"/>
      <c r="F75" s="46"/>
      <c r="G75" s="50" t="s">
        <v>92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8" t="s">
        <v>103</v>
      </c>
      <c r="AA75" s="48"/>
      <c r="AB75" s="48"/>
      <c r="AC75" s="48"/>
      <c r="AD75" s="48"/>
      <c r="AE75" s="50" t="s">
        <v>109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121">
        <v>1436</v>
      </c>
      <c r="AP75" s="121"/>
      <c r="AQ75" s="121"/>
      <c r="AR75" s="121"/>
      <c r="AS75" s="121"/>
      <c r="AT75" s="121"/>
      <c r="AU75" s="121"/>
      <c r="AV75" s="121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ref="BE75:BE82" si="1">AO75+AW75</f>
        <v>1436</v>
      </c>
      <c r="BF75" s="39"/>
      <c r="BG75" s="39"/>
      <c r="BH75" s="39"/>
      <c r="BI75" s="39"/>
      <c r="BJ75" s="39"/>
      <c r="BK75" s="39"/>
      <c r="BL75" s="39"/>
    </row>
    <row r="76" spans="1:79" ht="39.75" customHeight="1">
      <c r="A76" s="44">
        <v>1</v>
      </c>
      <c r="B76" s="45"/>
      <c r="C76" s="45"/>
      <c r="D76" s="45"/>
      <c r="E76" s="45"/>
      <c r="F76" s="46"/>
      <c r="G76" s="50" t="s">
        <v>93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48" t="s">
        <v>103</v>
      </c>
      <c r="AA76" s="48"/>
      <c r="AB76" s="48"/>
      <c r="AC76" s="48"/>
      <c r="AD76" s="48"/>
      <c r="AE76" s="50" t="s">
        <v>108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121">
        <v>2045</v>
      </c>
      <c r="AP76" s="121"/>
      <c r="AQ76" s="121"/>
      <c r="AR76" s="121"/>
      <c r="AS76" s="121"/>
      <c r="AT76" s="121"/>
      <c r="AU76" s="121"/>
      <c r="AV76" s="121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1"/>
        <v>2045</v>
      </c>
      <c r="BF76" s="39"/>
      <c r="BG76" s="39"/>
      <c r="BH76" s="39"/>
      <c r="BI76" s="39"/>
      <c r="BJ76" s="39"/>
      <c r="BK76" s="39"/>
      <c r="BL76" s="39"/>
    </row>
    <row r="77" spans="1:79" ht="39" customHeight="1">
      <c r="A77" s="44">
        <v>1</v>
      </c>
      <c r="B77" s="45"/>
      <c r="C77" s="45"/>
      <c r="D77" s="45"/>
      <c r="E77" s="45"/>
      <c r="F77" s="46"/>
      <c r="G77" s="50" t="s">
        <v>94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48" t="s">
        <v>103</v>
      </c>
      <c r="AA77" s="48"/>
      <c r="AB77" s="48"/>
      <c r="AC77" s="48"/>
      <c r="AD77" s="48"/>
      <c r="AE77" s="50" t="s">
        <v>109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121">
        <v>346</v>
      </c>
      <c r="AP77" s="121"/>
      <c r="AQ77" s="121"/>
      <c r="AR77" s="121"/>
      <c r="AS77" s="121"/>
      <c r="AT77" s="121"/>
      <c r="AU77" s="121"/>
      <c r="AV77" s="121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1"/>
        <v>346</v>
      </c>
      <c r="BF77" s="39"/>
      <c r="BG77" s="39"/>
      <c r="BH77" s="39"/>
      <c r="BI77" s="39"/>
      <c r="BJ77" s="39"/>
      <c r="BK77" s="39"/>
      <c r="BL77" s="39"/>
    </row>
    <row r="78" spans="1:79" ht="39.75" customHeight="1">
      <c r="A78" s="44">
        <v>1</v>
      </c>
      <c r="B78" s="45"/>
      <c r="C78" s="45"/>
      <c r="D78" s="45"/>
      <c r="E78" s="45"/>
      <c r="F78" s="46"/>
      <c r="G78" s="50" t="s">
        <v>95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8" t="s">
        <v>103</v>
      </c>
      <c r="AA78" s="48"/>
      <c r="AB78" s="48"/>
      <c r="AC78" s="48"/>
      <c r="AD78" s="48"/>
      <c r="AE78" s="50" t="s">
        <v>109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121">
        <v>164239</v>
      </c>
      <c r="AP78" s="121"/>
      <c r="AQ78" s="121"/>
      <c r="AR78" s="121"/>
      <c r="AS78" s="121"/>
      <c r="AT78" s="121"/>
      <c r="AU78" s="121"/>
      <c r="AV78" s="121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1"/>
        <v>164239</v>
      </c>
      <c r="BF78" s="39"/>
      <c r="BG78" s="39"/>
      <c r="BH78" s="39"/>
      <c r="BI78" s="39"/>
      <c r="BJ78" s="39"/>
      <c r="BK78" s="39"/>
      <c r="BL78" s="39"/>
    </row>
    <row r="79" spans="1:79" ht="27" customHeight="1">
      <c r="A79" s="44">
        <v>1</v>
      </c>
      <c r="B79" s="45"/>
      <c r="C79" s="45"/>
      <c r="D79" s="45"/>
      <c r="E79" s="45"/>
      <c r="F79" s="46"/>
      <c r="G79" s="50" t="s">
        <v>96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48" t="s">
        <v>103</v>
      </c>
      <c r="AA79" s="48"/>
      <c r="AB79" s="48"/>
      <c r="AC79" s="48"/>
      <c r="AD79" s="48"/>
      <c r="AE79" s="50" t="s">
        <v>109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121">
        <v>9607</v>
      </c>
      <c r="AP79" s="121"/>
      <c r="AQ79" s="121"/>
      <c r="AR79" s="121"/>
      <c r="AS79" s="121"/>
      <c r="AT79" s="121"/>
      <c r="AU79" s="121"/>
      <c r="AV79" s="121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1"/>
        <v>9607</v>
      </c>
      <c r="BF79" s="39"/>
      <c r="BG79" s="39"/>
      <c r="BH79" s="39"/>
      <c r="BI79" s="39"/>
      <c r="BJ79" s="39"/>
      <c r="BK79" s="39"/>
      <c r="BL79" s="39"/>
    </row>
    <row r="80" spans="1:79">
      <c r="A80" s="47">
        <v>0</v>
      </c>
      <c r="B80" s="47"/>
      <c r="C80" s="47"/>
      <c r="D80" s="47"/>
      <c r="E80" s="47"/>
      <c r="F80" s="47"/>
      <c r="G80" s="53" t="s">
        <v>97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49"/>
      <c r="AA80" s="49"/>
      <c r="AB80" s="49"/>
      <c r="AC80" s="49"/>
      <c r="AD80" s="49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38.25" customHeight="1">
      <c r="A81" s="44">
        <v>1</v>
      </c>
      <c r="B81" s="45"/>
      <c r="C81" s="45"/>
      <c r="D81" s="45"/>
      <c r="E81" s="45"/>
      <c r="F81" s="46"/>
      <c r="G81" s="50" t="s">
        <v>113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48" t="s">
        <v>102</v>
      </c>
      <c r="AA81" s="48"/>
      <c r="AB81" s="48"/>
      <c r="AC81" s="48"/>
      <c r="AD81" s="48"/>
      <c r="AE81" s="50" t="s">
        <v>110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121">
        <v>8</v>
      </c>
      <c r="AP81" s="121"/>
      <c r="AQ81" s="121"/>
      <c r="AR81" s="121"/>
      <c r="AS81" s="121"/>
      <c r="AT81" s="121"/>
      <c r="AU81" s="121"/>
      <c r="AV81" s="121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1"/>
        <v>8</v>
      </c>
      <c r="BF81" s="39"/>
      <c r="BG81" s="39"/>
      <c r="BH81" s="39"/>
      <c r="BI81" s="39"/>
      <c r="BJ81" s="39"/>
      <c r="BK81" s="39"/>
      <c r="BL81" s="39"/>
    </row>
    <row r="82" spans="1:64" ht="39" customHeight="1">
      <c r="A82" s="44">
        <v>1</v>
      </c>
      <c r="B82" s="45"/>
      <c r="C82" s="45"/>
      <c r="D82" s="45"/>
      <c r="E82" s="45"/>
      <c r="F82" s="46"/>
      <c r="G82" s="50" t="s">
        <v>98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48" t="s">
        <v>102</v>
      </c>
      <c r="AA82" s="48"/>
      <c r="AB82" s="48"/>
      <c r="AC82" s="48"/>
      <c r="AD82" s="48"/>
      <c r="AE82" s="50" t="s">
        <v>111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121">
        <v>180</v>
      </c>
      <c r="AP82" s="121"/>
      <c r="AQ82" s="121"/>
      <c r="AR82" s="121"/>
      <c r="AS82" s="121"/>
      <c r="AT82" s="121"/>
      <c r="AU82" s="121"/>
      <c r="AV82" s="121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1"/>
        <v>180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6.5" customHeight="1"/>
    <row r="85" spans="1:64" ht="15.75" customHeight="1">
      <c r="A85" s="41" t="s">
        <v>67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5"/>
      <c r="AO85" s="43" t="s">
        <v>68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64" ht="15.75" customHeight="1">
      <c r="W86" s="38" t="s">
        <v>7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O86" s="38" t="s">
        <v>53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64" ht="13.15" customHeight="1">
      <c r="A87" s="101" t="s">
        <v>5</v>
      </c>
      <c r="B87" s="101"/>
      <c r="C87" s="101"/>
      <c r="D87" s="101"/>
      <c r="E87" s="101"/>
      <c r="F87" s="101"/>
    </row>
    <row r="88" spans="1:64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9.5" customHeight="1">
      <c r="A89" s="41" t="s">
        <v>99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5"/>
      <c r="AO89" s="43" t="s">
        <v>100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64" ht="15.75" customHeight="1">
      <c r="W90" s="38" t="s">
        <v>7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O90" s="38" t="s">
        <v>53</v>
      </c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64" ht="15.75" customHeight="1">
      <c r="A91" s="37"/>
      <c r="B91" s="37"/>
      <c r="C91" s="37"/>
      <c r="D91" s="37"/>
      <c r="E91" s="37"/>
      <c r="F91" s="37"/>
      <c r="G91" s="37"/>
      <c r="H91" s="37"/>
    </row>
    <row r="92" spans="1:64">
      <c r="A92" s="38" t="s">
        <v>47</v>
      </c>
      <c r="B92" s="38"/>
      <c r="C92" s="38"/>
      <c r="D92" s="38"/>
      <c r="E92" s="38"/>
      <c r="F92" s="38"/>
      <c r="G92" s="38"/>
      <c r="H92" s="38"/>
      <c r="I92" s="35"/>
      <c r="J92" s="35"/>
      <c r="K92" s="35"/>
      <c r="L92" s="35"/>
      <c r="M92" s="35"/>
      <c r="N92" s="35"/>
      <c r="O92" s="35"/>
      <c r="P92" s="35"/>
      <c r="Q92" s="35"/>
    </row>
    <row r="93" spans="1:64">
      <c r="A93" s="22" t="s">
        <v>48</v>
      </c>
    </row>
    <row r="95" spans="1:64">
      <c r="A95" s="22"/>
    </row>
  </sheetData>
  <mergeCells count="276"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40:F40"/>
    <mergeCell ref="A48:C48"/>
    <mergeCell ref="G41:BL41"/>
    <mergeCell ref="A45:C46"/>
    <mergeCell ref="AR58:AY58"/>
    <mergeCell ref="G31:BL31"/>
    <mergeCell ref="A29:F29"/>
    <mergeCell ref="AB59:AI59"/>
    <mergeCell ref="AJ59:AQ59"/>
    <mergeCell ref="AR59:AY59"/>
    <mergeCell ref="A56:C56"/>
    <mergeCell ref="AR56:AY56"/>
    <mergeCell ref="A57:C57"/>
    <mergeCell ref="D57:AA57"/>
    <mergeCell ref="A59:C5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7:BF7"/>
    <mergeCell ref="A10:BL10"/>
    <mergeCell ref="A11:BL11"/>
    <mergeCell ref="A32:F32"/>
    <mergeCell ref="G32:BL32"/>
    <mergeCell ref="A49:C49"/>
    <mergeCell ref="D49:AB49"/>
    <mergeCell ref="AC49:AJ49"/>
    <mergeCell ref="AK49:AR49"/>
    <mergeCell ref="AS49:AZ49"/>
    <mergeCell ref="AS48:AZ48"/>
    <mergeCell ref="AS47:AZ47"/>
    <mergeCell ref="A41:F41"/>
    <mergeCell ref="A47:C47"/>
    <mergeCell ref="A87:F87"/>
    <mergeCell ref="W86:AM86"/>
    <mergeCell ref="AE63:AN63"/>
    <mergeCell ref="AE64:AN64"/>
    <mergeCell ref="A63:F63"/>
    <mergeCell ref="A61:BL61"/>
    <mergeCell ref="A62:F62"/>
    <mergeCell ref="AO69:AV69"/>
    <mergeCell ref="AW67:BD67"/>
    <mergeCell ref="AW68:BD68"/>
    <mergeCell ref="AW69:BD69"/>
    <mergeCell ref="AO64:AV64"/>
    <mergeCell ref="AW64:BD64"/>
    <mergeCell ref="BE64:BL64"/>
    <mergeCell ref="A67:F67"/>
    <mergeCell ref="A68:F68"/>
    <mergeCell ref="G67:Y67"/>
    <mergeCell ref="G68:Y68"/>
    <mergeCell ref="Z67:AD67"/>
    <mergeCell ref="Z68:AD68"/>
    <mergeCell ref="AE67:AN67"/>
    <mergeCell ref="AW63:BD63"/>
    <mergeCell ref="BE63:BL63"/>
    <mergeCell ref="BE62:BL62"/>
    <mergeCell ref="B13:L13"/>
    <mergeCell ref="B14:L14"/>
    <mergeCell ref="A25:BL25"/>
    <mergeCell ref="A26:BL26"/>
    <mergeCell ref="A28:BL28"/>
    <mergeCell ref="A31:F31"/>
    <mergeCell ref="A85:V85"/>
    <mergeCell ref="W85:AM85"/>
    <mergeCell ref="AO85:BG85"/>
    <mergeCell ref="AS45:AZ46"/>
    <mergeCell ref="D45:AB46"/>
    <mergeCell ref="D47:AB47"/>
    <mergeCell ref="D48:AB48"/>
    <mergeCell ref="AC47:AJ47"/>
    <mergeCell ref="AC48:AJ48"/>
    <mergeCell ref="G40:BL40"/>
    <mergeCell ref="AK45:AR46"/>
    <mergeCell ref="D50:AB50"/>
    <mergeCell ref="AK47:AR47"/>
    <mergeCell ref="AK48:AR48"/>
    <mergeCell ref="D59:AA59"/>
    <mergeCell ref="AR57:AY57"/>
    <mergeCell ref="AJ56:AQ56"/>
    <mergeCell ref="AR54:AY55"/>
    <mergeCell ref="G63:Y63"/>
    <mergeCell ref="G64:Y64"/>
    <mergeCell ref="AO63:AV63"/>
    <mergeCell ref="Z63:AD63"/>
    <mergeCell ref="A64:F64"/>
    <mergeCell ref="Z64:AD64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G62:Y62"/>
    <mergeCell ref="AO62:AV62"/>
    <mergeCell ref="AW62:BD62"/>
    <mergeCell ref="AE62:AN62"/>
    <mergeCell ref="Z62:AD62"/>
    <mergeCell ref="A44:AZ44"/>
    <mergeCell ref="A43:AZ43"/>
    <mergeCell ref="AC50:AJ50"/>
    <mergeCell ref="AC45:AJ46"/>
    <mergeCell ref="A54:C55"/>
    <mergeCell ref="D56:AA56"/>
    <mergeCell ref="AB56:AI56"/>
    <mergeCell ref="A58:C58"/>
    <mergeCell ref="D58:AA58"/>
    <mergeCell ref="AB58:AI58"/>
    <mergeCell ref="AJ58:AQ58"/>
    <mergeCell ref="D54:AA55"/>
    <mergeCell ref="AB54:AI55"/>
    <mergeCell ref="AJ54:AQ55"/>
    <mergeCell ref="AB57:AI57"/>
    <mergeCell ref="AJ57:AQ57"/>
    <mergeCell ref="A53:AY53"/>
    <mergeCell ref="BE67:BL67"/>
    <mergeCell ref="BE68:BL68"/>
    <mergeCell ref="BE69:BL69"/>
    <mergeCell ref="A65:F65"/>
    <mergeCell ref="G65:Y65"/>
    <mergeCell ref="Z65:AD65"/>
    <mergeCell ref="AE65:AN65"/>
    <mergeCell ref="AO65:AV65"/>
    <mergeCell ref="AW65:BD65"/>
    <mergeCell ref="BE65:BL65"/>
    <mergeCell ref="A69:F69"/>
    <mergeCell ref="BE66:BL66"/>
    <mergeCell ref="G69:Y69"/>
    <mergeCell ref="Z69:AD69"/>
    <mergeCell ref="AE69:AN69"/>
    <mergeCell ref="AO67:AV67"/>
    <mergeCell ref="AO68:AV68"/>
    <mergeCell ref="AE68:AN68"/>
    <mergeCell ref="A66:F66"/>
    <mergeCell ref="G66:Y66"/>
    <mergeCell ref="Z66:AD66"/>
    <mergeCell ref="AE66:AN66"/>
    <mergeCell ref="AO66:AV66"/>
    <mergeCell ref="AW66:BD66"/>
    <mergeCell ref="A70:F70"/>
    <mergeCell ref="A71:F71"/>
    <mergeCell ref="A72:F72"/>
    <mergeCell ref="A73:F73"/>
    <mergeCell ref="A74:F74"/>
    <mergeCell ref="G70:Y70"/>
    <mergeCell ref="G71:Y71"/>
    <mergeCell ref="G72:Y72"/>
    <mergeCell ref="G73:Y73"/>
    <mergeCell ref="G74:Y74"/>
    <mergeCell ref="AW72:BD72"/>
    <mergeCell ref="AW73:BD73"/>
    <mergeCell ref="AW74:BD74"/>
    <mergeCell ref="Z70:AD70"/>
    <mergeCell ref="Z71:AD71"/>
    <mergeCell ref="Z72:AD72"/>
    <mergeCell ref="Z73:AD73"/>
    <mergeCell ref="Z74:AD74"/>
    <mergeCell ref="AE70:AN70"/>
    <mergeCell ref="AE71:AN71"/>
    <mergeCell ref="AE72:AN72"/>
    <mergeCell ref="AE73:AN73"/>
    <mergeCell ref="AE74:AN74"/>
    <mergeCell ref="A75:F75"/>
    <mergeCell ref="A76:F76"/>
    <mergeCell ref="A77:F77"/>
    <mergeCell ref="A78:F78"/>
    <mergeCell ref="Z75:AD75"/>
    <mergeCell ref="Z76:AD76"/>
    <mergeCell ref="Z77:AD77"/>
    <mergeCell ref="Z78:AD78"/>
    <mergeCell ref="AO75:AV75"/>
    <mergeCell ref="AO76:AV76"/>
    <mergeCell ref="AO77:AV77"/>
    <mergeCell ref="AO78:AV78"/>
    <mergeCell ref="G75:Y75"/>
    <mergeCell ref="G76:Y76"/>
    <mergeCell ref="G77:Y77"/>
    <mergeCell ref="G78:Y78"/>
    <mergeCell ref="G79:Y79"/>
    <mergeCell ref="G80:Y80"/>
    <mergeCell ref="G81:Y81"/>
    <mergeCell ref="G82:Y82"/>
    <mergeCell ref="BE70:BL70"/>
    <mergeCell ref="BE71:BL71"/>
    <mergeCell ref="BE72:BL72"/>
    <mergeCell ref="BE73:BL73"/>
    <mergeCell ref="BE74:BL74"/>
    <mergeCell ref="BE75:BL75"/>
    <mergeCell ref="BE76:BL76"/>
    <mergeCell ref="BE77:BL77"/>
    <mergeCell ref="BE78:BL78"/>
    <mergeCell ref="AO70:AV70"/>
    <mergeCell ref="AO71:AV71"/>
    <mergeCell ref="AO72:AV72"/>
    <mergeCell ref="AO73:AV73"/>
    <mergeCell ref="AO74:AV74"/>
    <mergeCell ref="AW70:BD70"/>
    <mergeCell ref="AW71:BD71"/>
    <mergeCell ref="AW75:BD75"/>
    <mergeCell ref="AW76:BD76"/>
    <mergeCell ref="AW77:BD77"/>
    <mergeCell ref="AW78:BD78"/>
    <mergeCell ref="Z79:AD79"/>
    <mergeCell ref="Z80:AD80"/>
    <mergeCell ref="Z81:AD81"/>
    <mergeCell ref="Z82:AD82"/>
    <mergeCell ref="AE75:AN75"/>
    <mergeCell ref="AE76:AN76"/>
    <mergeCell ref="AE77:AN77"/>
    <mergeCell ref="AE78:AN78"/>
    <mergeCell ref="AE79:AN79"/>
    <mergeCell ref="AE80:AN80"/>
    <mergeCell ref="AE81:AN81"/>
    <mergeCell ref="AE82:AN82"/>
    <mergeCell ref="A91:H91"/>
    <mergeCell ref="A92:H92"/>
    <mergeCell ref="BE79:BL79"/>
    <mergeCell ref="BE80:BL80"/>
    <mergeCell ref="BE81:BL81"/>
    <mergeCell ref="BE82:BL82"/>
    <mergeCell ref="A89:V89"/>
    <mergeCell ref="W89:AM89"/>
    <mergeCell ref="AO89:BG89"/>
    <mergeCell ref="W90:AM90"/>
    <mergeCell ref="AO90:BG90"/>
    <mergeCell ref="AO79:AV79"/>
    <mergeCell ref="AO80:AV80"/>
    <mergeCell ref="AO81:AV81"/>
    <mergeCell ref="AO82:AV82"/>
    <mergeCell ref="A79:F79"/>
    <mergeCell ref="A80:F80"/>
    <mergeCell ref="A81:F81"/>
    <mergeCell ref="A82:F82"/>
    <mergeCell ref="AO86:BG86"/>
    <mergeCell ref="AW79:BD79"/>
    <mergeCell ref="AW80:BD80"/>
    <mergeCell ref="AW81:BD81"/>
    <mergeCell ref="AW82:BD82"/>
  </mergeCells>
  <phoneticPr fontId="0" type="noConversion"/>
  <conditionalFormatting sqref="D50:I50">
    <cfRule type="cellIs" dxfId="11" priority="10" stopIfTrue="1" operator="equal">
      <formula>$D48</formula>
    </cfRule>
  </conditionalFormatting>
  <conditionalFormatting sqref="A65:F65 A70:F70 A80:F80">
    <cfRule type="cellIs" dxfId="10" priority="9" stopIfTrue="1" operator="equal">
      <formula>0</formula>
    </cfRule>
  </conditionalFormatting>
  <conditionalFormatting sqref="G65:L65 G74:L82">
    <cfRule type="cellIs" dxfId="9" priority="8" stopIfTrue="1" operator="equal">
      <formula>$G64</formula>
    </cfRule>
  </conditionalFormatting>
  <conditionalFormatting sqref="G70:L70">
    <cfRule type="cellIs" dxfId="8" priority="6" stopIfTrue="1" operator="equal">
      <formula>$G69</formula>
    </cfRule>
  </conditionalFormatting>
  <conditionalFormatting sqref="G82:L82">
    <cfRule type="cellIs" dxfId="7" priority="13" stopIfTrue="1" operator="equal">
      <formula>$G74</formula>
    </cfRule>
  </conditionalFormatting>
  <conditionalFormatting sqref="G81:L81">
    <cfRule type="cellIs" dxfId="6" priority="15" stopIfTrue="1" operator="equal">
      <formula>$G74</formula>
    </cfRule>
  </conditionalFormatting>
  <conditionalFormatting sqref="G80:L80">
    <cfRule type="cellIs" dxfId="5" priority="17" stopIfTrue="1" operator="equal">
      <formula>$G74</formula>
    </cfRule>
  </conditionalFormatting>
  <conditionalFormatting sqref="G79:L79">
    <cfRule type="cellIs" dxfId="4" priority="19" stopIfTrue="1" operator="equal">
      <formula>$G74</formula>
    </cfRule>
  </conditionalFormatting>
  <conditionalFormatting sqref="G78:L78">
    <cfRule type="cellIs" dxfId="3" priority="21" stopIfTrue="1" operator="equal">
      <formula>$G74</formula>
    </cfRule>
  </conditionalFormatting>
  <conditionalFormatting sqref="G77:L77">
    <cfRule type="cellIs" dxfId="2" priority="23" stopIfTrue="1" operator="equal">
      <formula>$G74</formula>
    </cfRule>
  </conditionalFormatting>
  <conditionalFormatting sqref="G76:L76">
    <cfRule type="cellIs" dxfId="1" priority="25" stopIfTrue="1" operator="equal">
      <formula>$G74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2020-02-14T13:20:04Z</cp:lastPrinted>
  <dcterms:created xsi:type="dcterms:W3CDTF">2016-08-15T09:54:21Z</dcterms:created>
  <dcterms:modified xsi:type="dcterms:W3CDTF">2020-03-26T13:27:32Z</dcterms:modified>
</cp:coreProperties>
</file>