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19416" windowHeight="11016"/>
  </bookViews>
  <sheets>
    <sheet name="КПК0712152" sheetId="2" r:id="rId1"/>
  </sheets>
  <definedNames>
    <definedName name="_xlnm.Print_Area" localSheetId="0">КПК0712152!$A$1:$BM$137</definedName>
  </definedNames>
  <calcPr calcId="125725" refMode="R1C1"/>
</workbook>
</file>

<file path=xl/calcChain.xml><?xml version="1.0" encoding="utf-8"?>
<calcChain xmlns="http://schemas.openxmlformats.org/spreadsheetml/2006/main">
  <c r="BE124" i="2"/>
  <c r="BE123"/>
  <c r="BE121"/>
  <c r="BE122"/>
  <c r="BE120"/>
  <c r="BE117"/>
  <c r="BE116"/>
  <c r="BE115"/>
  <c r="BE114"/>
  <c r="BE113"/>
  <c r="BE112"/>
  <c r="BE111"/>
  <c r="BE110"/>
  <c r="BE109"/>
  <c r="BE108"/>
  <c r="BE107"/>
  <c r="BE106"/>
  <c r="BE105"/>
  <c r="BE118"/>
  <c r="BE104"/>
  <c r="BE103"/>
  <c r="BE102"/>
  <c r="BE101"/>
  <c r="BE100"/>
  <c r="BE97"/>
  <c r="BE96"/>
  <c r="BE95"/>
  <c r="BE94"/>
  <c r="BE93"/>
  <c r="BE92"/>
  <c r="BE91"/>
  <c r="BE90"/>
  <c r="BE89"/>
  <c r="BE88"/>
  <c r="BE87"/>
  <c r="BE86"/>
  <c r="BE85"/>
  <c r="BE98"/>
  <c r="BE84"/>
  <c r="BE83"/>
  <c r="BE82"/>
  <c r="BE81"/>
  <c r="BE79"/>
  <c r="BE77"/>
  <c r="BE76"/>
  <c r="BE78"/>
  <c r="BE75"/>
  <c r="AR68"/>
  <c r="AR67"/>
  <c r="AR66"/>
  <c r="AS58"/>
  <c r="AS57"/>
  <c r="AS56"/>
  <c r="AS55"/>
  <c r="AS54"/>
  <c r="AS53"/>
</calcChain>
</file>

<file path=xl/sharedStrings.xml><?xml version="1.0" encoding="utf-8"?>
<sst xmlns="http://schemas.openxmlformats.org/spreadsheetml/2006/main" count="273" uniqueCount="159">
  <si>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</si>
  <si>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</si>
  <si>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</si>
  <si>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</si>
  <si>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</si>
  <si>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</si>
  <si>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</si>
  <si>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</si>
  <si>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</si>
  <si>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</si>
  <si>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</si>
  <si>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</si>
  <si>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</si>
  <si>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</si>
  <si>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</si>
  <si>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</si>
  <si>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</si>
  <si>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</si>
  <si>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</si>
  <si>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</si>
  <si>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</si>
  <si>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</si>
  <si>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</si>
  <si>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</si>
  <si>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</si>
  <si>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</si>
  <si>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</si>
  <si>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</si>
  <si>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</si>
  <si>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</si>
  <si>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</si>
  <si>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</si>
  <si>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</si>
  <si>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</si>
  <si>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</si>
  <si>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</si>
  <si>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</si>
  <si>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</si>
  <si>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</si>
  <si>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</si>
  <si>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</si>
  <si>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</si>
  <si>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</si>
  <si>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</si>
  <si>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</si>
  <si>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</si>
  <si>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</si>
  <si>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</si>
  <si>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</si>
  <si>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</si>
  <si>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</si>
  <si>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</si>
  <si>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</si>
  <si>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</si>
  <si>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</si>
  <si>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</si>
  <si>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</si>
  <si>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</si>
  <si>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</si>
  <si>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</si>
  <si>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</si>
  <si>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</si>
  <si>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</si>
  <si>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</si>
  <si>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</si>
  <si>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Підвищення рівня здоров'я, тривалості життя населення та зниження рівня захворюваності</t>
  </si>
  <si>
    <t>Забезпечення зниження показника летальності від ішемічної хвороби серця, від гострого інфаркту міокарда</t>
  </si>
  <si>
    <t>Забезпечення виконання субвенції з обласного бюджету на виконання доручень виборців депутатами обласної ради</t>
  </si>
  <si>
    <t>Забезпечення проведення капітальних ремонтів в закладах охорони здоров`я міста</t>
  </si>
  <si>
    <t>Забезпечення виконання субвенції з місцевого бюджету на здійснення переданих видатків у сфері охорони здоров`я за рахунок коштів медичної субвенції</t>
  </si>
  <si>
    <t>Забезпечення зниження показника летальності від ішемічного інсульту та інфаркту мозку</t>
  </si>
  <si>
    <t>Проведення видатків для забезпечення зниження показника летальності від ішемічної хвороби серця, від гострого інфаркту міокарда</t>
  </si>
  <si>
    <t>Проведення видатків для забезпечення зниження показника летальності від ішемічного інсульту та інфаркту мозку</t>
  </si>
  <si>
    <t>Виготовлення проектно - кошторисної документації та проведення капітального ремонту в закладах охорони здоров'я міста</t>
  </si>
  <si>
    <t>Проведення видатків за пропозиціями депутатів обласної ради на виконання доручень виборців за рахунок субвенції з обласного бюджету</t>
  </si>
  <si>
    <t>Проведення видатків на обслуговування внутрішньо переміщених осіб за рахунок субвенції з місцевого бюджету на здійснення переданих видатків у сфері охорони здоров`я за рахунок коштів медичної субвенції</t>
  </si>
  <si>
    <t>УСЬОГО</t>
  </si>
  <si>
    <t>Міська комплексна програма "СТОП-інфаркт" на 2016-2020 роки</t>
  </si>
  <si>
    <t>Міжгалузева комплексна програма "Здоров'я нації" у м. Кривому Розі на 2017-2021 роки</t>
  </si>
  <si>
    <t>затрат</t>
  </si>
  <si>
    <t>Обсяг видатків, які заплановано направити на зниження показника летальності від ішемічної хвороби серця, від гострого інфаркту міокарда</t>
  </si>
  <si>
    <t>грн.</t>
  </si>
  <si>
    <t>Рішення Криворізької міської ради від 24.12.2019 № 4310 «Про міський  бюджет міста Кривого Рогу на 2020 рік», зі змінами, розрахунки до кошторису</t>
  </si>
  <si>
    <t>Обсяг видатків субвенції з обласного бюджету на виконання доручень виборців депутатами обласної ради</t>
  </si>
  <si>
    <t>Обсяг видатків, які заплановано направити зниження показника летальності від ішемічного інсульту та інфаркту мозку</t>
  </si>
  <si>
    <t>Обсяг видатків на виготовлення проектно - кошторисної документації та  проведення капітального ремонту в закладах охорони здоров`я міста</t>
  </si>
  <si>
    <t>Обсяг видатків на виконання субвенції з місцевого бюджету на здійснення переданих видатків у сфері охорони здоров`я за рахунок коштів медичної субвенції</t>
  </si>
  <si>
    <t>продукту</t>
  </si>
  <si>
    <t>Кількість хворих, які потребують проведення процедури коронографії</t>
  </si>
  <si>
    <t>осіб</t>
  </si>
  <si>
    <t>ф. 20</t>
  </si>
  <si>
    <t>Кількість хворих, які потребують проведення процедури стентування стентом без лікувального покриття</t>
  </si>
  <si>
    <t>Кількість хворих, які потребують проведення процедури стентування стентом з лікувальним покриттям</t>
  </si>
  <si>
    <t>Кількість хворих, які потребують прведення процедури стентування 1м стентом без лікувального покриття та 1м стентом з лікувальним покриттям</t>
  </si>
  <si>
    <t>од.</t>
  </si>
  <si>
    <t>Кількість об`єктів, для яких планується виготовлення ПКД та проведення капітального ремонту</t>
  </si>
  <si>
    <t>Розрахунки до кошторису</t>
  </si>
  <si>
    <t>Кількість хворих, які потребують проведення процедури з балонної ангіопластики</t>
  </si>
  <si>
    <t>Кількість хворих, яким планується надати лікування — субарахноідальний крововилив (САК)</t>
  </si>
  <si>
    <t>Кількість хворих, яким планується провести ендоваскулярну операцію — емболізація аневризми головного мозку спіралями, що виділяються</t>
  </si>
  <si>
    <t>Кількість хворих, яким планується провести ендоваскулярну операцію — виключення аневризм з широкою шийкою (інтракраніальний стент)</t>
  </si>
  <si>
    <t>Кількість хворих, яким планується провести ендоваскулярну операцію — церебральна ангіографія (САК)</t>
  </si>
  <si>
    <t>Кількість хворих, яким планується надати лікування — внутрішньомозкові гематоми</t>
  </si>
  <si>
    <t>Кількість хворих, яким планується провести операцію — церебральна ангіографія (ВМГ)</t>
  </si>
  <si>
    <t>Кількість хворих, яким планується провести лікування ішемічного інсульту з використанням тромболітиків (Актилізе)</t>
  </si>
  <si>
    <t>Кількість хворих, яким планується провести ендоваскулярну операцію — ангіопластика і стентування інтрокраніальних артерій</t>
  </si>
  <si>
    <t>Кількість хворих, яким планується провести ендоваскулярну операцію — ангіопластика і стентування екстракраніальних артерій</t>
  </si>
  <si>
    <t>Кількість хворих, яким планується провести ендоваскулярну операцію — механічна тромбоекстракція — Актилізе</t>
  </si>
  <si>
    <t>Кількість хворих, яким планується провести ендоваскулярну операцію — механічна тромбоекстракція</t>
  </si>
  <si>
    <t>Кількість хворих, яким планується провести ендоваскулярну операцію — церебральна ангіографія (Ішемічний інсульт)</t>
  </si>
  <si>
    <t>ефективності</t>
  </si>
  <si>
    <t>Середні витрати на медикаменти та перев’язувальні матеріали  до і після процедур коронографії</t>
  </si>
  <si>
    <t>Розрахунок</t>
  </si>
  <si>
    <t>Середні витрати на проведення процедури коронарографії</t>
  </si>
  <si>
    <t>Середні витрати на проведення процедури стентування стентом без лікувального покриття</t>
  </si>
  <si>
    <t>Середні витрати на проведення процедури стентування стентом з лікувальним покриттям</t>
  </si>
  <si>
    <t>Середні витрати на проведення процедури стентування 1м стентом без лікувального покриття та 1м стентом з лікувальним покриттям</t>
  </si>
  <si>
    <t>Середня вартість виготовлення ПКД та проведення капітального ремонту одного об`єкта</t>
  </si>
  <si>
    <t>тис.грн.</t>
  </si>
  <si>
    <t>Середні витрати на проведення процедури з балонної ангіопластики</t>
  </si>
  <si>
    <t>Середні витрати на лікарські засоби та вироби медичного призначення для лікування субарахноідального крововилову (САК)</t>
  </si>
  <si>
    <t>Середні витрати на лікарські засоби та вироби медичного призначення для проведення ендоваскулярних операцій — емболізація аневризми головного мозку спіралями, що виділяються</t>
  </si>
  <si>
    <t>Середні витрати на лікарські засоби та вироби медичного призначення для проведення ендоваскулярних операцій — виключення аневризм з широкою шийкою (інтракраніальний стент)</t>
  </si>
  <si>
    <t>Середні витрати на лікарські засоби та вироби медичного призначення для проведення ендоваскулярних операцій — церебральна ангіографія</t>
  </si>
  <si>
    <t>Середні витрати на лікарські засоби та вироби медичного призначення для лікування внутрішньомозкових гематом</t>
  </si>
  <si>
    <t>Середні витрати на лікарські засоби та вироби медичного призначення для забезпечення проведення операцій — церебральна ангіографія</t>
  </si>
  <si>
    <t>Середні витрати на лікарські засоби та вироби медичного призначення для проведення лікування ішемічного інсульту з використанням тромболітиків (Актилізе)</t>
  </si>
  <si>
    <t>Середні витрати на лікарькі засоби та вироби медичного призначення для проведення ендоваскулярних операцій — ангіопластика і стентування інтрокраніальних артерій</t>
  </si>
  <si>
    <t>Середні витрати на лікарські засоби та вироби медичного призначення для проведення ендоваскулярних операцій — ангіопластика і стентування екстракраніальних артерій</t>
  </si>
  <si>
    <t>Середні витрати на лікарські засоби та вироби медичного призначення для проведення ендоваскулярних операцій — механічна тромбоекстракція — Актилізе</t>
  </si>
  <si>
    <t>Середні витрати на лікарські засоби та вироби медичного призначення для проведення ендоваскулярної операції — механічна тромбоекстракція</t>
  </si>
  <si>
    <t>Середні витрати на лікарські засоби та вироби медичного призначення для проведення ендоваскулярних операції — церебральна ангіографія (Ішемічний інсульт)</t>
  </si>
  <si>
    <t>якості</t>
  </si>
  <si>
    <t>Зниження показника летальності від  ішемічної хвороби серця та від гострого інфаркту міокарда</t>
  </si>
  <si>
    <t>відс.</t>
  </si>
  <si>
    <t>Питома вага об`єтів, яким виготовлено ПКД та проведено капітальний ремонт від об`єктів, в яких заплановано</t>
  </si>
  <si>
    <t>Зниження показника летальності від ішемічного інсульту та інфаркту мозку</t>
  </si>
  <si>
    <t>Рівень освоєння коштів субвенції з обласного бюджету на виконання доручень виборців депутатами обласної ради</t>
  </si>
  <si>
    <t>Рівень освоєння коштів субвенції з місцевого бюджету на здійснення переданих видатків у сфері охорони здоров`я за рахунок коштів медичної субвенції</t>
  </si>
  <si>
    <t>Зниження рівня захворюванності на серцево-судинні хвороби, інвалідності й смертності від їх ускладнень, покращення спеціалізованої комплексної профілактики, лікування серцево-судинних захворювань та підвищення якості життя населення міста.</t>
  </si>
  <si>
    <t>0700000</t>
  </si>
  <si>
    <t>Наказ управління охорони здоров`я виконкому Криворізької міської ради</t>
  </si>
  <si>
    <t>Управління охорони здоров`я виконкому Криворізької міської ради</t>
  </si>
  <si>
    <t>Департамент фінансів виконкому Криворізької міської ради</t>
  </si>
  <si>
    <t>Начальник управління охорони здоров`я виконкому Криворізької міської ради</t>
  </si>
  <si>
    <t>Заступник директора департаменту фінансів виконкому Криворізької міської ради-начальник бюджетного управління</t>
  </si>
  <si>
    <t>Мурашко К.В.</t>
  </si>
  <si>
    <t>Назарова Ю.В.</t>
  </si>
  <si>
    <t>02012763</t>
  </si>
  <si>
    <t>04205100000</t>
  </si>
  <si>
    <t>бюджетної програми місцевого бюджету на 2020  рік</t>
  </si>
  <si>
    <t>___.03.2020</t>
  </si>
  <si>
    <t>0712152</t>
  </si>
  <si>
    <t>Інші програми та заходи у сфері охорони здоров`я</t>
  </si>
  <si>
    <t>Управління охорони здоров'я виконкому Криворізької міської ради</t>
  </si>
  <si>
    <t>0710000</t>
  </si>
  <si>
    <t>2152</t>
  </si>
  <si>
    <t>0763</t>
  </si>
  <si>
    <t>Конституція України, Бюджетний кодекс України, Закон України "Про Державний бюджет України на 2020 рік", Закон України "Про  місцеве самоврядування в Україні", Закон України "Основи законодавства про охорону здоров’я", накази: Міністерства фінансів України: від 26.08.2014  № 836 «Про деякі питання запровадження програмно-цільового методу складання та виконання місцевих бюджетів», Міністерства охорони здоров’я від 26.05.2010 №283/437 «Про затвердження Типового переліку бюджетних програм та результативних показників їх виконання для місцевих бюджетів у галузі «Охорона здоров’я»; рішення Криворізької міської ради: від 24.12.2019 №4310 "Про міський бюджет мііста Кривого Рогу на 2020 рік", зі змінами (в тому числі відповідно до рішення міської ради від 26.02.2020 №4517 "Про внесення змін до рішення міської ради від 24.12.2019 №4310 "Про міський бюджет міста Кривого Рогу на 2020 рік"),  від 31.03.2016 № 385 "Про затвердження міської комплексної програми «СТОП - інфаркт» на 2016 - 2020 роки" зі змінами, від 21.12.2016 №1185 "Про затвердження міжгалузевої комплексної програми "Здоров'я нації" у м.Кривому Розі на 2017 - 2021 роки" зі змінами.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</si>
</sst>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7"/>
  <sheetViews>
    <sheetView tabSelected="1" topLeftCell="A32" zoomScale="75" zoomScaleNormal="75" zoomScaleSheetLayoutView="100" workbookViewId="0">
      <selection activeCell="BH50" sqref="BH50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86" t="s">
        <v>37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>
      <c r="AO4" s="104" t="s">
        <v>141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>
      <c r="AO5" s="105" t="s">
        <v>22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5.9" customHeight="1">
      <c r="AO7" s="107" t="s">
        <v>2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</row>
    <row r="10" spans="1:77" ht="15.75" customHeight="1">
      <c r="A10" s="108" t="s">
        <v>23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>
      <c r="A11" s="108" t="s">
        <v>150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58" t="s">
        <v>140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56" t="s">
        <v>142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5"/>
      <c r="AU13" s="58" t="s">
        <v>148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0" t="s">
        <v>58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57" t="s">
        <v>64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3"/>
      <c r="AU14" s="60" t="s">
        <v>57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6</v>
      </c>
      <c r="B16" s="58" t="s">
        <v>155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56" t="s">
        <v>154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5"/>
      <c r="AU16" s="58" t="s">
        <v>148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0" t="s">
        <v>58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57" t="s">
        <v>63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3"/>
      <c r="AU17" s="60" t="s">
        <v>57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56</v>
      </c>
      <c r="B19" s="58" t="s">
        <v>152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156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157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1" t="s">
        <v>153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58" t="s">
        <v>149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0" t="s">
        <v>58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59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3" t="s">
        <v>60</v>
      </c>
      <c r="AB20" s="63"/>
      <c r="AC20" s="63"/>
      <c r="AD20" s="63"/>
      <c r="AE20" s="63"/>
      <c r="AF20" s="63"/>
      <c r="AG20" s="63"/>
      <c r="AH20" s="63"/>
      <c r="AI20" s="63"/>
      <c r="AJ20" s="28"/>
      <c r="AK20" s="62" t="s">
        <v>61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8"/>
      <c r="BE20" s="60" t="s">
        <v>62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106" t="s">
        <v>52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87">
        <v>23306472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53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17506472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79" t="s">
        <v>25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" customHeight="1">
      <c r="A23" s="79" t="s">
        <v>24</v>
      </c>
      <c r="B23" s="79"/>
      <c r="C23" s="79"/>
      <c r="D23" s="79"/>
      <c r="E23" s="79"/>
      <c r="F23" s="79"/>
      <c r="G23" s="79"/>
      <c r="H23" s="79"/>
      <c r="I23" s="87">
        <v>5800000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79" t="s">
        <v>26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3" t="s">
        <v>39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09.2" customHeight="1">
      <c r="A26" s="84" t="s">
        <v>158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9" t="s">
        <v>38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>
      <c r="A29" s="85" t="s">
        <v>30</v>
      </c>
      <c r="B29" s="85"/>
      <c r="C29" s="85"/>
      <c r="D29" s="85"/>
      <c r="E29" s="85"/>
      <c r="F29" s="85"/>
      <c r="G29" s="89" t="s">
        <v>42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6" hidden="1">
      <c r="A30" s="64">
        <v>1</v>
      </c>
      <c r="B30" s="64"/>
      <c r="C30" s="64"/>
      <c r="D30" s="64"/>
      <c r="E30" s="64"/>
      <c r="F30" s="64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>
      <c r="A31" s="39" t="s">
        <v>35</v>
      </c>
      <c r="B31" s="39"/>
      <c r="C31" s="39"/>
      <c r="D31" s="39"/>
      <c r="E31" s="39"/>
      <c r="F31" s="39"/>
      <c r="G31" s="80" t="s">
        <v>9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51</v>
      </c>
    </row>
    <row r="32" spans="1:79" ht="13.2" customHeight="1">
      <c r="A32" s="39">
        <v>1</v>
      </c>
      <c r="B32" s="39"/>
      <c r="C32" s="39"/>
      <c r="D32" s="39"/>
      <c r="E32" s="39"/>
      <c r="F32" s="39"/>
      <c r="G32" s="50" t="s">
        <v>65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79" t="s">
        <v>40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31.2" customHeight="1">
      <c r="A35" s="84" t="s">
        <v>139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9" t="s">
        <v>41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>
      <c r="A38" s="85" t="s">
        <v>30</v>
      </c>
      <c r="B38" s="85"/>
      <c r="C38" s="85"/>
      <c r="D38" s="85"/>
      <c r="E38" s="85"/>
      <c r="F38" s="85"/>
      <c r="G38" s="89" t="s">
        <v>27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6" hidden="1">
      <c r="A39" s="64">
        <v>1</v>
      </c>
      <c r="B39" s="64"/>
      <c r="C39" s="64"/>
      <c r="D39" s="64"/>
      <c r="E39" s="64"/>
      <c r="F39" s="64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>
      <c r="A40" s="39" t="s">
        <v>8</v>
      </c>
      <c r="B40" s="39"/>
      <c r="C40" s="39"/>
      <c r="D40" s="39"/>
      <c r="E40" s="39"/>
      <c r="F40" s="39"/>
      <c r="G40" s="80" t="s">
        <v>9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13</v>
      </c>
    </row>
    <row r="41" spans="1:79" ht="13.2" customHeight="1">
      <c r="A41" s="39">
        <v>1</v>
      </c>
      <c r="B41" s="39"/>
      <c r="C41" s="39"/>
      <c r="D41" s="39"/>
      <c r="E41" s="39"/>
      <c r="F41" s="39"/>
      <c r="G41" s="50" t="s">
        <v>66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  <c r="CA41" s="1" t="s">
        <v>14</v>
      </c>
    </row>
    <row r="42" spans="1:79" ht="13.2" customHeight="1">
      <c r="A42" s="39">
        <v>2</v>
      </c>
      <c r="B42" s="39"/>
      <c r="C42" s="39"/>
      <c r="D42" s="39"/>
      <c r="E42" s="39"/>
      <c r="F42" s="39"/>
      <c r="G42" s="50" t="s">
        <v>70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2"/>
    </row>
    <row r="43" spans="1:79" ht="13.2" customHeight="1">
      <c r="A43" s="39">
        <v>3</v>
      </c>
      <c r="B43" s="39"/>
      <c r="C43" s="39"/>
      <c r="D43" s="39"/>
      <c r="E43" s="39"/>
      <c r="F43" s="39"/>
      <c r="G43" s="50" t="s">
        <v>68</v>
      </c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2"/>
    </row>
    <row r="44" spans="1:79" ht="13.2" customHeight="1">
      <c r="A44" s="39">
        <v>4</v>
      </c>
      <c r="B44" s="39"/>
      <c r="C44" s="39"/>
      <c r="D44" s="39"/>
      <c r="E44" s="39"/>
      <c r="F44" s="39"/>
      <c r="G44" s="50" t="s">
        <v>67</v>
      </c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2"/>
    </row>
    <row r="45" spans="1:79" ht="13.2" customHeight="1">
      <c r="A45" s="39">
        <v>5</v>
      </c>
      <c r="B45" s="39"/>
      <c r="C45" s="39"/>
      <c r="D45" s="39"/>
      <c r="E45" s="39"/>
      <c r="F45" s="39"/>
      <c r="G45" s="50" t="s">
        <v>69</v>
      </c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2"/>
    </row>
    <row r="46" spans="1:7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>
      <c r="A47" s="79" t="s">
        <v>43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>
      <c r="A49" s="64" t="s">
        <v>30</v>
      </c>
      <c r="B49" s="64"/>
      <c r="C49" s="64"/>
      <c r="D49" s="65" t="s">
        <v>28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7"/>
      <c r="AC49" s="64" t="s">
        <v>31</v>
      </c>
      <c r="AD49" s="64"/>
      <c r="AE49" s="64"/>
      <c r="AF49" s="64"/>
      <c r="AG49" s="64"/>
      <c r="AH49" s="64"/>
      <c r="AI49" s="64"/>
      <c r="AJ49" s="64"/>
      <c r="AK49" s="64" t="s">
        <v>32</v>
      </c>
      <c r="AL49" s="64"/>
      <c r="AM49" s="64"/>
      <c r="AN49" s="64"/>
      <c r="AO49" s="64"/>
      <c r="AP49" s="64"/>
      <c r="AQ49" s="64"/>
      <c r="AR49" s="64"/>
      <c r="AS49" s="64" t="s">
        <v>29</v>
      </c>
      <c r="AT49" s="64"/>
      <c r="AU49" s="64"/>
      <c r="AV49" s="64"/>
      <c r="AW49" s="64"/>
      <c r="AX49" s="64"/>
      <c r="AY49" s="64"/>
      <c r="AZ49" s="6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>
      <c r="A50" s="64"/>
      <c r="B50" s="64"/>
      <c r="C50" s="64"/>
      <c r="D50" s="68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0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18"/>
      <c r="BB50" s="18"/>
      <c r="BC50" s="18"/>
      <c r="BD50" s="18"/>
      <c r="BE50" s="18"/>
      <c r="BF50" s="18"/>
      <c r="BG50" s="18"/>
      <c r="BH50" s="18"/>
    </row>
    <row r="51" spans="1:79" ht="15.6">
      <c r="A51" s="64">
        <v>1</v>
      </c>
      <c r="B51" s="64"/>
      <c r="C51" s="64"/>
      <c r="D51" s="71">
        <v>2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64">
        <v>3</v>
      </c>
      <c r="AD51" s="64"/>
      <c r="AE51" s="64"/>
      <c r="AF51" s="64"/>
      <c r="AG51" s="64"/>
      <c r="AH51" s="64"/>
      <c r="AI51" s="64"/>
      <c r="AJ51" s="64"/>
      <c r="AK51" s="64">
        <v>4</v>
      </c>
      <c r="AL51" s="64"/>
      <c r="AM51" s="64"/>
      <c r="AN51" s="64"/>
      <c r="AO51" s="64"/>
      <c r="AP51" s="64"/>
      <c r="AQ51" s="64"/>
      <c r="AR51" s="64"/>
      <c r="AS51" s="64">
        <v>5</v>
      </c>
      <c r="AT51" s="64"/>
      <c r="AU51" s="64"/>
      <c r="AV51" s="64"/>
      <c r="AW51" s="64"/>
      <c r="AX51" s="64"/>
      <c r="AY51" s="64"/>
      <c r="AZ51" s="6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>
      <c r="A52" s="39" t="s">
        <v>8</v>
      </c>
      <c r="B52" s="39"/>
      <c r="C52" s="39"/>
      <c r="D52" s="74" t="s">
        <v>9</v>
      </c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77" t="s">
        <v>10</v>
      </c>
      <c r="AD52" s="77"/>
      <c r="AE52" s="77"/>
      <c r="AF52" s="77"/>
      <c r="AG52" s="77"/>
      <c r="AH52" s="77"/>
      <c r="AI52" s="77"/>
      <c r="AJ52" s="77"/>
      <c r="AK52" s="77" t="s">
        <v>11</v>
      </c>
      <c r="AL52" s="77"/>
      <c r="AM52" s="77"/>
      <c r="AN52" s="77"/>
      <c r="AO52" s="77"/>
      <c r="AP52" s="77"/>
      <c r="AQ52" s="77"/>
      <c r="AR52" s="77"/>
      <c r="AS52" s="43" t="s">
        <v>12</v>
      </c>
      <c r="AT52" s="77"/>
      <c r="AU52" s="77"/>
      <c r="AV52" s="77"/>
      <c r="AW52" s="77"/>
      <c r="AX52" s="77"/>
      <c r="AY52" s="77"/>
      <c r="AZ52" s="77"/>
      <c r="BA52" s="19"/>
      <c r="BB52" s="20"/>
      <c r="BC52" s="20"/>
      <c r="BD52" s="20"/>
      <c r="BE52" s="20"/>
      <c r="BF52" s="20"/>
      <c r="BG52" s="20"/>
      <c r="BH52" s="20"/>
      <c r="CA52" s="4" t="s">
        <v>15</v>
      </c>
    </row>
    <row r="53" spans="1:79" ht="26.4" customHeight="1">
      <c r="A53" s="39">
        <v>1</v>
      </c>
      <c r="B53" s="39"/>
      <c r="C53" s="39"/>
      <c r="D53" s="50" t="s">
        <v>71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2"/>
      <c r="AC53" s="38">
        <v>10000000</v>
      </c>
      <c r="AD53" s="38"/>
      <c r="AE53" s="38"/>
      <c r="AF53" s="38"/>
      <c r="AG53" s="38"/>
      <c r="AH53" s="38"/>
      <c r="AI53" s="38"/>
      <c r="AJ53" s="38"/>
      <c r="AK53" s="38">
        <v>0</v>
      </c>
      <c r="AL53" s="38"/>
      <c r="AM53" s="38"/>
      <c r="AN53" s="38"/>
      <c r="AO53" s="38"/>
      <c r="AP53" s="38"/>
      <c r="AQ53" s="38"/>
      <c r="AR53" s="38"/>
      <c r="AS53" s="38">
        <f t="shared" ref="AS53:AS58" si="0">AC53+AK53</f>
        <v>10000000</v>
      </c>
      <c r="AT53" s="38"/>
      <c r="AU53" s="38"/>
      <c r="AV53" s="38"/>
      <c r="AW53" s="38"/>
      <c r="AX53" s="38"/>
      <c r="AY53" s="38"/>
      <c r="AZ53" s="38"/>
      <c r="BA53" s="21"/>
      <c r="BB53" s="21"/>
      <c r="BC53" s="21"/>
      <c r="BD53" s="21"/>
      <c r="BE53" s="21"/>
      <c r="BF53" s="21"/>
      <c r="BG53" s="21"/>
      <c r="BH53" s="21"/>
      <c r="CA53" s="1" t="s">
        <v>16</v>
      </c>
    </row>
    <row r="54" spans="1:79" ht="26.4" customHeight="1">
      <c r="A54" s="39">
        <v>2</v>
      </c>
      <c r="B54" s="39"/>
      <c r="C54" s="39"/>
      <c r="D54" s="50" t="s">
        <v>72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2"/>
      <c r="AC54" s="38">
        <v>5000000</v>
      </c>
      <c r="AD54" s="38"/>
      <c r="AE54" s="38"/>
      <c r="AF54" s="38"/>
      <c r="AG54" s="38"/>
      <c r="AH54" s="38"/>
      <c r="AI54" s="38"/>
      <c r="AJ54" s="38"/>
      <c r="AK54" s="38">
        <v>0</v>
      </c>
      <c r="AL54" s="38"/>
      <c r="AM54" s="38"/>
      <c r="AN54" s="38"/>
      <c r="AO54" s="38"/>
      <c r="AP54" s="38"/>
      <c r="AQ54" s="38"/>
      <c r="AR54" s="38"/>
      <c r="AS54" s="38">
        <f t="shared" si="0"/>
        <v>5000000</v>
      </c>
      <c r="AT54" s="38"/>
      <c r="AU54" s="38"/>
      <c r="AV54" s="38"/>
      <c r="AW54" s="38"/>
      <c r="AX54" s="38"/>
      <c r="AY54" s="38"/>
      <c r="AZ54" s="38"/>
      <c r="BA54" s="21"/>
      <c r="BB54" s="21"/>
      <c r="BC54" s="21"/>
      <c r="BD54" s="21"/>
      <c r="BE54" s="21"/>
      <c r="BF54" s="21"/>
      <c r="BG54" s="21"/>
      <c r="BH54" s="21"/>
    </row>
    <row r="55" spans="1:79" ht="26.4" customHeight="1">
      <c r="A55" s="39">
        <v>3</v>
      </c>
      <c r="B55" s="39"/>
      <c r="C55" s="39"/>
      <c r="D55" s="50" t="s">
        <v>73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2"/>
      <c r="AC55" s="38">
        <v>0</v>
      </c>
      <c r="AD55" s="38"/>
      <c r="AE55" s="38"/>
      <c r="AF55" s="38"/>
      <c r="AG55" s="38"/>
      <c r="AH55" s="38"/>
      <c r="AI55" s="38"/>
      <c r="AJ55" s="38"/>
      <c r="AK55" s="38">
        <v>5800000</v>
      </c>
      <c r="AL55" s="38"/>
      <c r="AM55" s="38"/>
      <c r="AN55" s="38"/>
      <c r="AO55" s="38"/>
      <c r="AP55" s="38"/>
      <c r="AQ55" s="38"/>
      <c r="AR55" s="38"/>
      <c r="AS55" s="38">
        <f t="shared" si="0"/>
        <v>5800000</v>
      </c>
      <c r="AT55" s="38"/>
      <c r="AU55" s="38"/>
      <c r="AV55" s="38"/>
      <c r="AW55" s="38"/>
      <c r="AX55" s="38"/>
      <c r="AY55" s="38"/>
      <c r="AZ55" s="38"/>
      <c r="BA55" s="21"/>
      <c r="BB55" s="21"/>
      <c r="BC55" s="21"/>
      <c r="BD55" s="21"/>
      <c r="BE55" s="21"/>
      <c r="BF55" s="21"/>
      <c r="BG55" s="21"/>
      <c r="BH55" s="21"/>
    </row>
    <row r="56" spans="1:79" ht="26.4" customHeight="1">
      <c r="A56" s="39">
        <v>4</v>
      </c>
      <c r="B56" s="39"/>
      <c r="C56" s="39"/>
      <c r="D56" s="50" t="s">
        <v>74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2"/>
      <c r="AC56" s="38">
        <v>1199600</v>
      </c>
      <c r="AD56" s="38"/>
      <c r="AE56" s="38"/>
      <c r="AF56" s="38"/>
      <c r="AG56" s="38"/>
      <c r="AH56" s="38"/>
      <c r="AI56" s="38"/>
      <c r="AJ56" s="38"/>
      <c r="AK56" s="38">
        <v>0</v>
      </c>
      <c r="AL56" s="38"/>
      <c r="AM56" s="38"/>
      <c r="AN56" s="38"/>
      <c r="AO56" s="38"/>
      <c r="AP56" s="38"/>
      <c r="AQ56" s="38"/>
      <c r="AR56" s="38"/>
      <c r="AS56" s="38">
        <f t="shared" si="0"/>
        <v>1199600</v>
      </c>
      <c r="AT56" s="38"/>
      <c r="AU56" s="38"/>
      <c r="AV56" s="38"/>
      <c r="AW56" s="38"/>
      <c r="AX56" s="38"/>
      <c r="AY56" s="38"/>
      <c r="AZ56" s="38"/>
      <c r="BA56" s="21"/>
      <c r="BB56" s="21"/>
      <c r="BC56" s="21"/>
      <c r="BD56" s="21"/>
      <c r="BE56" s="21"/>
      <c r="BF56" s="21"/>
      <c r="BG56" s="21"/>
      <c r="BH56" s="21"/>
    </row>
    <row r="57" spans="1:79" ht="39.6" customHeight="1">
      <c r="A57" s="39">
        <v>5</v>
      </c>
      <c r="B57" s="39"/>
      <c r="C57" s="39"/>
      <c r="D57" s="50" t="s">
        <v>75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2"/>
      <c r="AC57" s="38">
        <v>1306872</v>
      </c>
      <c r="AD57" s="38"/>
      <c r="AE57" s="38"/>
      <c r="AF57" s="38"/>
      <c r="AG57" s="38"/>
      <c r="AH57" s="38"/>
      <c r="AI57" s="38"/>
      <c r="AJ57" s="38"/>
      <c r="AK57" s="38">
        <v>0</v>
      </c>
      <c r="AL57" s="38"/>
      <c r="AM57" s="38"/>
      <c r="AN57" s="38"/>
      <c r="AO57" s="38"/>
      <c r="AP57" s="38"/>
      <c r="AQ57" s="38"/>
      <c r="AR57" s="38"/>
      <c r="AS57" s="38">
        <f t="shared" si="0"/>
        <v>1306872</v>
      </c>
      <c r="AT57" s="38"/>
      <c r="AU57" s="38"/>
      <c r="AV57" s="38"/>
      <c r="AW57" s="38"/>
      <c r="AX57" s="38"/>
      <c r="AY57" s="38"/>
      <c r="AZ57" s="38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>
      <c r="A58" s="45"/>
      <c r="B58" s="45"/>
      <c r="C58" s="45"/>
      <c r="D58" s="53" t="s">
        <v>76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5"/>
      <c r="AC58" s="44">
        <v>17506472</v>
      </c>
      <c r="AD58" s="44"/>
      <c r="AE58" s="44"/>
      <c r="AF58" s="44"/>
      <c r="AG58" s="44"/>
      <c r="AH58" s="44"/>
      <c r="AI58" s="44"/>
      <c r="AJ58" s="44"/>
      <c r="AK58" s="44">
        <v>5800000</v>
      </c>
      <c r="AL58" s="44"/>
      <c r="AM58" s="44"/>
      <c r="AN58" s="44"/>
      <c r="AO58" s="44"/>
      <c r="AP58" s="44"/>
      <c r="AQ58" s="44"/>
      <c r="AR58" s="44"/>
      <c r="AS58" s="44">
        <f t="shared" si="0"/>
        <v>23306472</v>
      </c>
      <c r="AT58" s="44"/>
      <c r="AU58" s="44"/>
      <c r="AV58" s="44"/>
      <c r="AW58" s="44"/>
      <c r="AX58" s="44"/>
      <c r="AY58" s="44"/>
      <c r="AZ58" s="44"/>
      <c r="BA58" s="37"/>
      <c r="BB58" s="37"/>
      <c r="BC58" s="37"/>
      <c r="BD58" s="37"/>
      <c r="BE58" s="37"/>
      <c r="BF58" s="37"/>
      <c r="BG58" s="37"/>
      <c r="BH58" s="37"/>
    </row>
    <row r="60" spans="1:79" ht="15.75" customHeight="1">
      <c r="A60" s="83" t="s">
        <v>44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15" customHeigh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" customHeight="1">
      <c r="A62" s="64" t="s">
        <v>30</v>
      </c>
      <c r="B62" s="64"/>
      <c r="C62" s="64"/>
      <c r="D62" s="65" t="s">
        <v>36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7"/>
      <c r="AB62" s="64" t="s">
        <v>31</v>
      </c>
      <c r="AC62" s="64"/>
      <c r="AD62" s="64"/>
      <c r="AE62" s="64"/>
      <c r="AF62" s="64"/>
      <c r="AG62" s="64"/>
      <c r="AH62" s="64"/>
      <c r="AI62" s="64"/>
      <c r="AJ62" s="64" t="s">
        <v>32</v>
      </c>
      <c r="AK62" s="64"/>
      <c r="AL62" s="64"/>
      <c r="AM62" s="64"/>
      <c r="AN62" s="64"/>
      <c r="AO62" s="64"/>
      <c r="AP62" s="64"/>
      <c r="AQ62" s="64"/>
      <c r="AR62" s="64" t="s">
        <v>29</v>
      </c>
      <c r="AS62" s="64"/>
      <c r="AT62" s="64"/>
      <c r="AU62" s="64"/>
      <c r="AV62" s="64"/>
      <c r="AW62" s="64"/>
      <c r="AX62" s="64"/>
      <c r="AY62" s="64"/>
    </row>
    <row r="63" spans="1:79" ht="29.1" customHeight="1">
      <c r="A63" s="64"/>
      <c r="B63" s="64"/>
      <c r="C63" s="64"/>
      <c r="D63" s="68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70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</row>
    <row r="64" spans="1:79" ht="15.75" customHeight="1">
      <c r="A64" s="64">
        <v>1</v>
      </c>
      <c r="B64" s="64"/>
      <c r="C64" s="64"/>
      <c r="D64" s="71">
        <v>2</v>
      </c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3"/>
      <c r="AB64" s="64">
        <v>3</v>
      </c>
      <c r="AC64" s="64"/>
      <c r="AD64" s="64"/>
      <c r="AE64" s="64"/>
      <c r="AF64" s="64"/>
      <c r="AG64" s="64"/>
      <c r="AH64" s="64"/>
      <c r="AI64" s="64"/>
      <c r="AJ64" s="64">
        <v>4</v>
      </c>
      <c r="AK64" s="64"/>
      <c r="AL64" s="64"/>
      <c r="AM64" s="64"/>
      <c r="AN64" s="64"/>
      <c r="AO64" s="64"/>
      <c r="AP64" s="64"/>
      <c r="AQ64" s="64"/>
      <c r="AR64" s="64">
        <v>5</v>
      </c>
      <c r="AS64" s="64"/>
      <c r="AT64" s="64"/>
      <c r="AU64" s="64"/>
      <c r="AV64" s="64"/>
      <c r="AW64" s="64"/>
      <c r="AX64" s="64"/>
      <c r="AY64" s="64"/>
    </row>
    <row r="65" spans="1:79" ht="12.75" hidden="1" customHeight="1">
      <c r="A65" s="39" t="s">
        <v>8</v>
      </c>
      <c r="B65" s="39"/>
      <c r="C65" s="39"/>
      <c r="D65" s="80" t="s">
        <v>9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2"/>
      <c r="AB65" s="77" t="s">
        <v>10</v>
      </c>
      <c r="AC65" s="77"/>
      <c r="AD65" s="77"/>
      <c r="AE65" s="77"/>
      <c r="AF65" s="77"/>
      <c r="AG65" s="77"/>
      <c r="AH65" s="77"/>
      <c r="AI65" s="77"/>
      <c r="AJ65" s="77" t="s">
        <v>11</v>
      </c>
      <c r="AK65" s="77"/>
      <c r="AL65" s="77"/>
      <c r="AM65" s="77"/>
      <c r="AN65" s="77"/>
      <c r="AO65" s="77"/>
      <c r="AP65" s="77"/>
      <c r="AQ65" s="77"/>
      <c r="AR65" s="77" t="s">
        <v>12</v>
      </c>
      <c r="AS65" s="77"/>
      <c r="AT65" s="77"/>
      <c r="AU65" s="77"/>
      <c r="AV65" s="77"/>
      <c r="AW65" s="77"/>
      <c r="AX65" s="77"/>
      <c r="AY65" s="77"/>
      <c r="CA65" s="1" t="s">
        <v>17</v>
      </c>
    </row>
    <row r="66" spans="1:79" ht="13.2" customHeight="1">
      <c r="A66" s="39">
        <v>1</v>
      </c>
      <c r="B66" s="39"/>
      <c r="C66" s="39"/>
      <c r="D66" s="50" t="s">
        <v>77</v>
      </c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2"/>
      <c r="AB66" s="38">
        <v>15000000</v>
      </c>
      <c r="AC66" s="38"/>
      <c r="AD66" s="38"/>
      <c r="AE66" s="38"/>
      <c r="AF66" s="38"/>
      <c r="AG66" s="38"/>
      <c r="AH66" s="38"/>
      <c r="AI66" s="38"/>
      <c r="AJ66" s="38">
        <v>5800000</v>
      </c>
      <c r="AK66" s="38"/>
      <c r="AL66" s="38"/>
      <c r="AM66" s="38"/>
      <c r="AN66" s="38"/>
      <c r="AO66" s="38"/>
      <c r="AP66" s="38"/>
      <c r="AQ66" s="38"/>
      <c r="AR66" s="38">
        <f>AB66+AJ66</f>
        <v>20800000</v>
      </c>
      <c r="AS66" s="38"/>
      <c r="AT66" s="38"/>
      <c r="AU66" s="38"/>
      <c r="AV66" s="38"/>
      <c r="AW66" s="38"/>
      <c r="AX66" s="38"/>
      <c r="AY66" s="38"/>
      <c r="CA66" s="1" t="s">
        <v>18</v>
      </c>
    </row>
    <row r="67" spans="1:79" ht="26.4" customHeight="1">
      <c r="A67" s="39">
        <v>2</v>
      </c>
      <c r="B67" s="39"/>
      <c r="C67" s="39"/>
      <c r="D67" s="50" t="s">
        <v>78</v>
      </c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2"/>
      <c r="AB67" s="38">
        <v>1306872</v>
      </c>
      <c r="AC67" s="38"/>
      <c r="AD67" s="38"/>
      <c r="AE67" s="38"/>
      <c r="AF67" s="38"/>
      <c r="AG67" s="38"/>
      <c r="AH67" s="38"/>
      <c r="AI67" s="38"/>
      <c r="AJ67" s="38">
        <v>0</v>
      </c>
      <c r="AK67" s="38"/>
      <c r="AL67" s="38"/>
      <c r="AM67" s="38"/>
      <c r="AN67" s="38"/>
      <c r="AO67" s="38"/>
      <c r="AP67" s="38"/>
      <c r="AQ67" s="38"/>
      <c r="AR67" s="38">
        <f>AB67+AJ67</f>
        <v>1306872</v>
      </c>
      <c r="AS67" s="38"/>
      <c r="AT67" s="38"/>
      <c r="AU67" s="38"/>
      <c r="AV67" s="38"/>
      <c r="AW67" s="38"/>
      <c r="AX67" s="38"/>
      <c r="AY67" s="38"/>
    </row>
    <row r="68" spans="1:79" s="4" customFormat="1" ht="12.75" customHeight="1">
      <c r="A68" s="45"/>
      <c r="B68" s="45"/>
      <c r="C68" s="45"/>
      <c r="D68" s="53" t="s">
        <v>29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5"/>
      <c r="AB68" s="44">
        <v>16306872</v>
      </c>
      <c r="AC68" s="44"/>
      <c r="AD68" s="44"/>
      <c r="AE68" s="44"/>
      <c r="AF68" s="44"/>
      <c r="AG68" s="44"/>
      <c r="AH68" s="44"/>
      <c r="AI68" s="44"/>
      <c r="AJ68" s="44">
        <v>5800000</v>
      </c>
      <c r="AK68" s="44"/>
      <c r="AL68" s="44"/>
      <c r="AM68" s="44"/>
      <c r="AN68" s="44"/>
      <c r="AO68" s="44"/>
      <c r="AP68" s="44"/>
      <c r="AQ68" s="44"/>
      <c r="AR68" s="44">
        <f>AB68+AJ68</f>
        <v>22106872</v>
      </c>
      <c r="AS68" s="44"/>
      <c r="AT68" s="44"/>
      <c r="AU68" s="44"/>
      <c r="AV68" s="44"/>
      <c r="AW68" s="44"/>
      <c r="AX68" s="44"/>
      <c r="AY68" s="44"/>
    </row>
    <row r="70" spans="1:79" ht="15.75" customHeight="1">
      <c r="A70" s="79" t="s">
        <v>45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</row>
    <row r="71" spans="1:79" ht="30" customHeight="1">
      <c r="A71" s="64" t="s">
        <v>30</v>
      </c>
      <c r="B71" s="64"/>
      <c r="C71" s="64"/>
      <c r="D71" s="64"/>
      <c r="E71" s="64"/>
      <c r="F71" s="64"/>
      <c r="G71" s="71" t="s">
        <v>46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64" t="s">
        <v>4</v>
      </c>
      <c r="AA71" s="64"/>
      <c r="AB71" s="64"/>
      <c r="AC71" s="64"/>
      <c r="AD71" s="64"/>
      <c r="AE71" s="64" t="s">
        <v>3</v>
      </c>
      <c r="AF71" s="64"/>
      <c r="AG71" s="64"/>
      <c r="AH71" s="64"/>
      <c r="AI71" s="64"/>
      <c r="AJ71" s="64"/>
      <c r="AK71" s="64"/>
      <c r="AL71" s="64"/>
      <c r="AM71" s="64"/>
      <c r="AN71" s="64"/>
      <c r="AO71" s="71" t="s">
        <v>31</v>
      </c>
      <c r="AP71" s="72"/>
      <c r="AQ71" s="72"/>
      <c r="AR71" s="72"/>
      <c r="AS71" s="72"/>
      <c r="AT71" s="72"/>
      <c r="AU71" s="72"/>
      <c r="AV71" s="73"/>
      <c r="AW71" s="71" t="s">
        <v>32</v>
      </c>
      <c r="AX71" s="72"/>
      <c r="AY71" s="72"/>
      <c r="AZ71" s="72"/>
      <c r="BA71" s="72"/>
      <c r="BB71" s="72"/>
      <c r="BC71" s="72"/>
      <c r="BD71" s="73"/>
      <c r="BE71" s="71" t="s">
        <v>29</v>
      </c>
      <c r="BF71" s="72"/>
      <c r="BG71" s="72"/>
      <c r="BH71" s="72"/>
      <c r="BI71" s="72"/>
      <c r="BJ71" s="72"/>
      <c r="BK71" s="72"/>
      <c r="BL71" s="73"/>
    </row>
    <row r="72" spans="1:79" ht="15.75" customHeight="1">
      <c r="A72" s="64">
        <v>1</v>
      </c>
      <c r="B72" s="64"/>
      <c r="C72" s="64"/>
      <c r="D72" s="64"/>
      <c r="E72" s="64"/>
      <c r="F72" s="64"/>
      <c r="G72" s="71">
        <v>2</v>
      </c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3"/>
      <c r="Z72" s="64">
        <v>3</v>
      </c>
      <c r="AA72" s="64"/>
      <c r="AB72" s="64"/>
      <c r="AC72" s="64"/>
      <c r="AD72" s="64"/>
      <c r="AE72" s="64">
        <v>4</v>
      </c>
      <c r="AF72" s="64"/>
      <c r="AG72" s="64"/>
      <c r="AH72" s="64"/>
      <c r="AI72" s="64"/>
      <c r="AJ72" s="64"/>
      <c r="AK72" s="64"/>
      <c r="AL72" s="64"/>
      <c r="AM72" s="64"/>
      <c r="AN72" s="64"/>
      <c r="AO72" s="64">
        <v>5</v>
      </c>
      <c r="AP72" s="64"/>
      <c r="AQ72" s="64"/>
      <c r="AR72" s="64"/>
      <c r="AS72" s="64"/>
      <c r="AT72" s="64"/>
      <c r="AU72" s="64"/>
      <c r="AV72" s="64"/>
      <c r="AW72" s="64">
        <v>6</v>
      </c>
      <c r="AX72" s="64"/>
      <c r="AY72" s="64"/>
      <c r="AZ72" s="64"/>
      <c r="BA72" s="64"/>
      <c r="BB72" s="64"/>
      <c r="BC72" s="64"/>
      <c r="BD72" s="64"/>
      <c r="BE72" s="64">
        <v>7</v>
      </c>
      <c r="BF72" s="64"/>
      <c r="BG72" s="64"/>
      <c r="BH72" s="64"/>
      <c r="BI72" s="64"/>
      <c r="BJ72" s="64"/>
      <c r="BK72" s="64"/>
      <c r="BL72" s="64"/>
    </row>
    <row r="73" spans="1:79" ht="12.75" hidden="1" customHeight="1">
      <c r="A73" s="39" t="s">
        <v>35</v>
      </c>
      <c r="B73" s="39"/>
      <c r="C73" s="39"/>
      <c r="D73" s="39"/>
      <c r="E73" s="39"/>
      <c r="F73" s="39"/>
      <c r="G73" s="80" t="s">
        <v>9</v>
      </c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2"/>
      <c r="Z73" s="39" t="s">
        <v>21</v>
      </c>
      <c r="AA73" s="39"/>
      <c r="AB73" s="39"/>
      <c r="AC73" s="39"/>
      <c r="AD73" s="39"/>
      <c r="AE73" s="99" t="s">
        <v>34</v>
      </c>
      <c r="AF73" s="99"/>
      <c r="AG73" s="99"/>
      <c r="AH73" s="99"/>
      <c r="AI73" s="99"/>
      <c r="AJ73" s="99"/>
      <c r="AK73" s="99"/>
      <c r="AL73" s="99"/>
      <c r="AM73" s="99"/>
      <c r="AN73" s="80"/>
      <c r="AO73" s="77" t="s">
        <v>10</v>
      </c>
      <c r="AP73" s="77"/>
      <c r="AQ73" s="77"/>
      <c r="AR73" s="77"/>
      <c r="AS73" s="77"/>
      <c r="AT73" s="77"/>
      <c r="AU73" s="77"/>
      <c r="AV73" s="77"/>
      <c r="AW73" s="77" t="s">
        <v>33</v>
      </c>
      <c r="AX73" s="77"/>
      <c r="AY73" s="77"/>
      <c r="AZ73" s="77"/>
      <c r="BA73" s="77"/>
      <c r="BB73" s="77"/>
      <c r="BC73" s="77"/>
      <c r="BD73" s="77"/>
      <c r="BE73" s="77" t="s">
        <v>12</v>
      </c>
      <c r="BF73" s="77"/>
      <c r="BG73" s="77"/>
      <c r="BH73" s="77"/>
      <c r="BI73" s="77"/>
      <c r="BJ73" s="77"/>
      <c r="BK73" s="77"/>
      <c r="BL73" s="77"/>
      <c r="CA73" s="1" t="s">
        <v>19</v>
      </c>
    </row>
    <row r="74" spans="1:79" s="4" customFormat="1" ht="12.75" customHeight="1">
      <c r="A74" s="45">
        <v>0</v>
      </c>
      <c r="B74" s="45"/>
      <c r="C74" s="45"/>
      <c r="D74" s="45"/>
      <c r="E74" s="45"/>
      <c r="F74" s="45"/>
      <c r="G74" s="100" t="s">
        <v>79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49"/>
      <c r="AA74" s="49"/>
      <c r="AB74" s="49"/>
      <c r="AC74" s="49"/>
      <c r="AD74" s="49"/>
      <c r="AE74" s="95"/>
      <c r="AF74" s="95"/>
      <c r="AG74" s="95"/>
      <c r="AH74" s="95"/>
      <c r="AI74" s="95"/>
      <c r="AJ74" s="95"/>
      <c r="AK74" s="95"/>
      <c r="AL74" s="95"/>
      <c r="AM74" s="95"/>
      <c r="AN74" s="96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CA74" s="4" t="s">
        <v>20</v>
      </c>
    </row>
    <row r="75" spans="1:79" ht="79.2" customHeight="1">
      <c r="A75" s="39">
        <v>1</v>
      </c>
      <c r="B75" s="39"/>
      <c r="C75" s="39"/>
      <c r="D75" s="39"/>
      <c r="E75" s="39"/>
      <c r="F75" s="39"/>
      <c r="G75" s="40" t="s">
        <v>80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81</v>
      </c>
      <c r="AA75" s="43"/>
      <c r="AB75" s="43"/>
      <c r="AC75" s="43"/>
      <c r="AD75" s="43"/>
      <c r="AE75" s="40" t="s">
        <v>82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10000000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f>AO75+AW75</f>
        <v>10000000</v>
      </c>
      <c r="BF75" s="38"/>
      <c r="BG75" s="38"/>
      <c r="BH75" s="38"/>
      <c r="BI75" s="38"/>
      <c r="BJ75" s="38"/>
      <c r="BK75" s="38"/>
      <c r="BL75" s="38"/>
    </row>
    <row r="76" spans="1:79" ht="66" customHeight="1">
      <c r="A76" s="39">
        <v>2</v>
      </c>
      <c r="B76" s="39"/>
      <c r="C76" s="39"/>
      <c r="D76" s="39"/>
      <c r="E76" s="39"/>
      <c r="F76" s="39"/>
      <c r="G76" s="40" t="s">
        <v>84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81</v>
      </c>
      <c r="AA76" s="43"/>
      <c r="AB76" s="43"/>
      <c r="AC76" s="43"/>
      <c r="AD76" s="43"/>
      <c r="AE76" s="40" t="s">
        <v>82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38">
        <v>5000000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f>AO76+AW76</f>
        <v>5000000</v>
      </c>
      <c r="BF76" s="38"/>
      <c r="BG76" s="38"/>
      <c r="BH76" s="38"/>
      <c r="BI76" s="38"/>
      <c r="BJ76" s="38"/>
      <c r="BK76" s="38"/>
      <c r="BL76" s="38"/>
    </row>
    <row r="77" spans="1:79" ht="66" customHeight="1">
      <c r="A77" s="39">
        <v>3</v>
      </c>
      <c r="B77" s="39"/>
      <c r="C77" s="39"/>
      <c r="D77" s="39"/>
      <c r="E77" s="39"/>
      <c r="F77" s="39"/>
      <c r="G77" s="40" t="s">
        <v>85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81</v>
      </c>
      <c r="AA77" s="43"/>
      <c r="AB77" s="43"/>
      <c r="AC77" s="43"/>
      <c r="AD77" s="43"/>
      <c r="AE77" s="40" t="s">
        <v>82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0</v>
      </c>
      <c r="AP77" s="38"/>
      <c r="AQ77" s="38"/>
      <c r="AR77" s="38"/>
      <c r="AS77" s="38"/>
      <c r="AT77" s="38"/>
      <c r="AU77" s="38"/>
      <c r="AV77" s="38"/>
      <c r="AW77" s="38">
        <v>5800000</v>
      </c>
      <c r="AX77" s="38"/>
      <c r="AY77" s="38"/>
      <c r="AZ77" s="38"/>
      <c r="BA77" s="38"/>
      <c r="BB77" s="38"/>
      <c r="BC77" s="38"/>
      <c r="BD77" s="38"/>
      <c r="BE77" s="38">
        <f>AO77+AW77</f>
        <v>5800000</v>
      </c>
      <c r="BF77" s="38"/>
      <c r="BG77" s="38"/>
      <c r="BH77" s="38"/>
      <c r="BI77" s="38"/>
      <c r="BJ77" s="38"/>
      <c r="BK77" s="38"/>
      <c r="BL77" s="38"/>
    </row>
    <row r="78" spans="1:79" ht="66" customHeight="1">
      <c r="A78" s="39">
        <v>4</v>
      </c>
      <c r="B78" s="39"/>
      <c r="C78" s="39"/>
      <c r="D78" s="39"/>
      <c r="E78" s="39"/>
      <c r="F78" s="39"/>
      <c r="G78" s="40" t="s">
        <v>83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81</v>
      </c>
      <c r="AA78" s="43"/>
      <c r="AB78" s="43"/>
      <c r="AC78" s="43"/>
      <c r="AD78" s="43"/>
      <c r="AE78" s="40" t="s">
        <v>82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38">
        <v>1199600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f>AO78+AW78</f>
        <v>1199600</v>
      </c>
      <c r="BF78" s="38"/>
      <c r="BG78" s="38"/>
      <c r="BH78" s="38"/>
      <c r="BI78" s="38"/>
      <c r="BJ78" s="38"/>
      <c r="BK78" s="38"/>
      <c r="BL78" s="38"/>
    </row>
    <row r="79" spans="1:79" ht="66" customHeight="1">
      <c r="A79" s="39">
        <v>5</v>
      </c>
      <c r="B79" s="39"/>
      <c r="C79" s="39"/>
      <c r="D79" s="39"/>
      <c r="E79" s="39"/>
      <c r="F79" s="39"/>
      <c r="G79" s="40" t="s">
        <v>86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81</v>
      </c>
      <c r="AA79" s="43"/>
      <c r="AB79" s="43"/>
      <c r="AC79" s="43"/>
      <c r="AD79" s="43"/>
      <c r="AE79" s="40" t="s">
        <v>82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1306872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f>AO79+AW79</f>
        <v>1306872</v>
      </c>
      <c r="BF79" s="38"/>
      <c r="BG79" s="38"/>
      <c r="BH79" s="38"/>
      <c r="BI79" s="38"/>
      <c r="BJ79" s="38"/>
      <c r="BK79" s="38"/>
      <c r="BL79" s="38"/>
    </row>
    <row r="80" spans="1:79" s="4" customFormat="1" ht="12.75" customHeight="1">
      <c r="A80" s="45">
        <v>0</v>
      </c>
      <c r="B80" s="45"/>
      <c r="C80" s="45"/>
      <c r="D80" s="45"/>
      <c r="E80" s="45"/>
      <c r="F80" s="45"/>
      <c r="G80" s="46" t="s">
        <v>87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</row>
    <row r="81" spans="1:64" ht="26.4" customHeight="1">
      <c r="A81" s="39">
        <v>1</v>
      </c>
      <c r="B81" s="39"/>
      <c r="C81" s="39"/>
      <c r="D81" s="39"/>
      <c r="E81" s="39"/>
      <c r="F81" s="39"/>
      <c r="G81" s="40" t="s">
        <v>88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89</v>
      </c>
      <c r="AA81" s="43"/>
      <c r="AB81" s="43"/>
      <c r="AC81" s="43"/>
      <c r="AD81" s="43"/>
      <c r="AE81" s="40" t="s">
        <v>90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38">
        <v>90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f t="shared" ref="BE81:BE98" si="1">AO81+AW81</f>
        <v>90</v>
      </c>
      <c r="BF81" s="38"/>
      <c r="BG81" s="38"/>
      <c r="BH81" s="38"/>
      <c r="BI81" s="38"/>
      <c r="BJ81" s="38"/>
      <c r="BK81" s="38"/>
      <c r="BL81" s="38"/>
    </row>
    <row r="82" spans="1:64" ht="26.4" customHeight="1">
      <c r="A82" s="39">
        <v>1</v>
      </c>
      <c r="B82" s="39"/>
      <c r="C82" s="39"/>
      <c r="D82" s="39"/>
      <c r="E82" s="39"/>
      <c r="F82" s="39"/>
      <c r="G82" s="40" t="s">
        <v>91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89</v>
      </c>
      <c r="AA82" s="43"/>
      <c r="AB82" s="43"/>
      <c r="AC82" s="43"/>
      <c r="AD82" s="43"/>
      <c r="AE82" s="40" t="s">
        <v>90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38">
        <v>43</v>
      </c>
      <c r="AP82" s="38"/>
      <c r="AQ82" s="38"/>
      <c r="AR82" s="38"/>
      <c r="AS82" s="38"/>
      <c r="AT82" s="38"/>
      <c r="AU82" s="38"/>
      <c r="AV82" s="38"/>
      <c r="AW82" s="38">
        <v>0</v>
      </c>
      <c r="AX82" s="38"/>
      <c r="AY82" s="38"/>
      <c r="AZ82" s="38"/>
      <c r="BA82" s="38"/>
      <c r="BB82" s="38"/>
      <c r="BC82" s="38"/>
      <c r="BD82" s="38"/>
      <c r="BE82" s="38">
        <f t="shared" si="1"/>
        <v>43</v>
      </c>
      <c r="BF82" s="38"/>
      <c r="BG82" s="38"/>
      <c r="BH82" s="38"/>
      <c r="BI82" s="38"/>
      <c r="BJ82" s="38"/>
      <c r="BK82" s="38"/>
      <c r="BL82" s="38"/>
    </row>
    <row r="83" spans="1:64" ht="26.4" customHeight="1">
      <c r="A83" s="39">
        <v>1</v>
      </c>
      <c r="B83" s="39"/>
      <c r="C83" s="39"/>
      <c r="D83" s="39"/>
      <c r="E83" s="39"/>
      <c r="F83" s="39"/>
      <c r="G83" s="40" t="s">
        <v>92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89</v>
      </c>
      <c r="AA83" s="43"/>
      <c r="AB83" s="43"/>
      <c r="AC83" s="43"/>
      <c r="AD83" s="43"/>
      <c r="AE83" s="40" t="s">
        <v>90</v>
      </c>
      <c r="AF83" s="41"/>
      <c r="AG83" s="41"/>
      <c r="AH83" s="41"/>
      <c r="AI83" s="41"/>
      <c r="AJ83" s="41"/>
      <c r="AK83" s="41"/>
      <c r="AL83" s="41"/>
      <c r="AM83" s="41"/>
      <c r="AN83" s="42"/>
      <c r="AO83" s="38">
        <v>24</v>
      </c>
      <c r="AP83" s="38"/>
      <c r="AQ83" s="38"/>
      <c r="AR83" s="38"/>
      <c r="AS83" s="38"/>
      <c r="AT83" s="38"/>
      <c r="AU83" s="38"/>
      <c r="AV83" s="38"/>
      <c r="AW83" s="38">
        <v>0</v>
      </c>
      <c r="AX83" s="38"/>
      <c r="AY83" s="38"/>
      <c r="AZ83" s="38"/>
      <c r="BA83" s="38"/>
      <c r="BB83" s="38"/>
      <c r="BC83" s="38"/>
      <c r="BD83" s="38"/>
      <c r="BE83" s="38">
        <f t="shared" si="1"/>
        <v>24</v>
      </c>
      <c r="BF83" s="38"/>
      <c r="BG83" s="38"/>
      <c r="BH83" s="38"/>
      <c r="BI83" s="38"/>
      <c r="BJ83" s="38"/>
      <c r="BK83" s="38"/>
      <c r="BL83" s="38"/>
    </row>
    <row r="84" spans="1:64" ht="39.6" customHeight="1">
      <c r="A84" s="39">
        <v>1</v>
      </c>
      <c r="B84" s="39"/>
      <c r="C84" s="39"/>
      <c r="D84" s="39"/>
      <c r="E84" s="39"/>
      <c r="F84" s="39"/>
      <c r="G84" s="40" t="s">
        <v>93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94</v>
      </c>
      <c r="AA84" s="43"/>
      <c r="AB84" s="43"/>
      <c r="AC84" s="43"/>
      <c r="AD84" s="43"/>
      <c r="AE84" s="40" t="s">
        <v>90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38">
        <v>1</v>
      </c>
      <c r="AP84" s="38"/>
      <c r="AQ84" s="38"/>
      <c r="AR84" s="38"/>
      <c r="AS84" s="38"/>
      <c r="AT84" s="38"/>
      <c r="AU84" s="38"/>
      <c r="AV84" s="38"/>
      <c r="AW84" s="38">
        <v>0</v>
      </c>
      <c r="AX84" s="38"/>
      <c r="AY84" s="38"/>
      <c r="AZ84" s="38"/>
      <c r="BA84" s="38"/>
      <c r="BB84" s="38"/>
      <c r="BC84" s="38"/>
      <c r="BD84" s="38"/>
      <c r="BE84" s="38">
        <f t="shared" si="1"/>
        <v>1</v>
      </c>
      <c r="BF84" s="38"/>
      <c r="BG84" s="38"/>
      <c r="BH84" s="38"/>
      <c r="BI84" s="38"/>
      <c r="BJ84" s="38"/>
      <c r="BK84" s="38"/>
      <c r="BL84" s="38"/>
    </row>
    <row r="85" spans="1:64" ht="26.4" customHeight="1">
      <c r="A85" s="39">
        <v>1</v>
      </c>
      <c r="B85" s="39"/>
      <c r="C85" s="39"/>
      <c r="D85" s="39"/>
      <c r="E85" s="39"/>
      <c r="F85" s="39"/>
      <c r="G85" s="40" t="s">
        <v>97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89</v>
      </c>
      <c r="AA85" s="43"/>
      <c r="AB85" s="43"/>
      <c r="AC85" s="43"/>
      <c r="AD85" s="43"/>
      <c r="AE85" s="40" t="s">
        <v>90</v>
      </c>
      <c r="AF85" s="41"/>
      <c r="AG85" s="41"/>
      <c r="AH85" s="41"/>
      <c r="AI85" s="41"/>
      <c r="AJ85" s="41"/>
      <c r="AK85" s="41"/>
      <c r="AL85" s="41"/>
      <c r="AM85" s="41"/>
      <c r="AN85" s="42"/>
      <c r="AO85" s="38">
        <v>2</v>
      </c>
      <c r="AP85" s="38"/>
      <c r="AQ85" s="38"/>
      <c r="AR85" s="38"/>
      <c r="AS85" s="38"/>
      <c r="AT85" s="38"/>
      <c r="AU85" s="38"/>
      <c r="AV85" s="38"/>
      <c r="AW85" s="38">
        <v>0</v>
      </c>
      <c r="AX85" s="38"/>
      <c r="AY85" s="38"/>
      <c r="AZ85" s="38"/>
      <c r="BA85" s="38"/>
      <c r="BB85" s="38"/>
      <c r="BC85" s="38"/>
      <c r="BD85" s="38"/>
      <c r="BE85" s="38">
        <f t="shared" si="1"/>
        <v>2</v>
      </c>
      <c r="BF85" s="38"/>
      <c r="BG85" s="38"/>
      <c r="BH85" s="38"/>
      <c r="BI85" s="38"/>
      <c r="BJ85" s="38"/>
      <c r="BK85" s="38"/>
      <c r="BL85" s="38"/>
    </row>
    <row r="86" spans="1:64" ht="26.4" customHeight="1">
      <c r="A86" s="39">
        <v>2</v>
      </c>
      <c r="B86" s="39"/>
      <c r="C86" s="39"/>
      <c r="D86" s="39"/>
      <c r="E86" s="39"/>
      <c r="F86" s="39"/>
      <c r="G86" s="40" t="s">
        <v>98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2"/>
      <c r="Z86" s="43" t="s">
        <v>89</v>
      </c>
      <c r="AA86" s="43"/>
      <c r="AB86" s="43"/>
      <c r="AC86" s="43"/>
      <c r="AD86" s="43"/>
      <c r="AE86" s="40" t="s">
        <v>90</v>
      </c>
      <c r="AF86" s="41"/>
      <c r="AG86" s="41"/>
      <c r="AH86" s="41"/>
      <c r="AI86" s="41"/>
      <c r="AJ86" s="41"/>
      <c r="AK86" s="41"/>
      <c r="AL86" s="41"/>
      <c r="AM86" s="41"/>
      <c r="AN86" s="42"/>
      <c r="AO86" s="38">
        <v>9</v>
      </c>
      <c r="AP86" s="38"/>
      <c r="AQ86" s="38"/>
      <c r="AR86" s="38"/>
      <c r="AS86" s="38"/>
      <c r="AT86" s="38"/>
      <c r="AU86" s="38"/>
      <c r="AV86" s="38"/>
      <c r="AW86" s="38">
        <v>0</v>
      </c>
      <c r="AX86" s="38"/>
      <c r="AY86" s="38"/>
      <c r="AZ86" s="38"/>
      <c r="BA86" s="38"/>
      <c r="BB86" s="38"/>
      <c r="BC86" s="38"/>
      <c r="BD86" s="38"/>
      <c r="BE86" s="38">
        <f t="shared" si="1"/>
        <v>9</v>
      </c>
      <c r="BF86" s="38"/>
      <c r="BG86" s="38"/>
      <c r="BH86" s="38"/>
      <c r="BI86" s="38"/>
      <c r="BJ86" s="38"/>
      <c r="BK86" s="38"/>
      <c r="BL86" s="38"/>
    </row>
    <row r="87" spans="1:64" ht="39.6" customHeight="1">
      <c r="A87" s="39">
        <v>2</v>
      </c>
      <c r="B87" s="39"/>
      <c r="C87" s="39"/>
      <c r="D87" s="39"/>
      <c r="E87" s="39"/>
      <c r="F87" s="39"/>
      <c r="G87" s="40" t="s">
        <v>99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89</v>
      </c>
      <c r="AA87" s="43"/>
      <c r="AB87" s="43"/>
      <c r="AC87" s="43"/>
      <c r="AD87" s="43"/>
      <c r="AE87" s="40" t="s">
        <v>90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38">
        <v>4</v>
      </c>
      <c r="AP87" s="38"/>
      <c r="AQ87" s="38"/>
      <c r="AR87" s="38"/>
      <c r="AS87" s="38"/>
      <c r="AT87" s="38"/>
      <c r="AU87" s="38"/>
      <c r="AV87" s="38"/>
      <c r="AW87" s="38">
        <v>0</v>
      </c>
      <c r="AX87" s="38"/>
      <c r="AY87" s="38"/>
      <c r="AZ87" s="38"/>
      <c r="BA87" s="38"/>
      <c r="BB87" s="38"/>
      <c r="BC87" s="38"/>
      <c r="BD87" s="38"/>
      <c r="BE87" s="38">
        <f t="shared" si="1"/>
        <v>4</v>
      </c>
      <c r="BF87" s="38"/>
      <c r="BG87" s="38"/>
      <c r="BH87" s="38"/>
      <c r="BI87" s="38"/>
      <c r="BJ87" s="38"/>
      <c r="BK87" s="38"/>
      <c r="BL87" s="38"/>
    </row>
    <row r="88" spans="1:64" ht="39.6" customHeight="1">
      <c r="A88" s="39">
        <v>2</v>
      </c>
      <c r="B88" s="39"/>
      <c r="C88" s="39"/>
      <c r="D88" s="39"/>
      <c r="E88" s="39"/>
      <c r="F88" s="39"/>
      <c r="G88" s="40" t="s">
        <v>100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89</v>
      </c>
      <c r="AA88" s="43"/>
      <c r="AB88" s="43"/>
      <c r="AC88" s="43"/>
      <c r="AD88" s="43"/>
      <c r="AE88" s="40" t="s">
        <v>90</v>
      </c>
      <c r="AF88" s="41"/>
      <c r="AG88" s="41"/>
      <c r="AH88" s="41"/>
      <c r="AI88" s="41"/>
      <c r="AJ88" s="41"/>
      <c r="AK88" s="41"/>
      <c r="AL88" s="41"/>
      <c r="AM88" s="41"/>
      <c r="AN88" s="42"/>
      <c r="AO88" s="38">
        <v>1</v>
      </c>
      <c r="AP88" s="38"/>
      <c r="AQ88" s="38"/>
      <c r="AR88" s="38"/>
      <c r="AS88" s="38"/>
      <c r="AT88" s="38"/>
      <c r="AU88" s="38"/>
      <c r="AV88" s="38"/>
      <c r="AW88" s="38">
        <v>0</v>
      </c>
      <c r="AX88" s="38"/>
      <c r="AY88" s="38"/>
      <c r="AZ88" s="38"/>
      <c r="BA88" s="38"/>
      <c r="BB88" s="38"/>
      <c r="BC88" s="38"/>
      <c r="BD88" s="38"/>
      <c r="BE88" s="38">
        <f t="shared" si="1"/>
        <v>1</v>
      </c>
      <c r="BF88" s="38"/>
      <c r="BG88" s="38"/>
      <c r="BH88" s="38"/>
      <c r="BI88" s="38"/>
      <c r="BJ88" s="38"/>
      <c r="BK88" s="38"/>
      <c r="BL88" s="38"/>
    </row>
    <row r="89" spans="1:64" ht="26.4" customHeight="1">
      <c r="A89" s="39">
        <v>2</v>
      </c>
      <c r="B89" s="39"/>
      <c r="C89" s="39"/>
      <c r="D89" s="39"/>
      <c r="E89" s="39"/>
      <c r="F89" s="39"/>
      <c r="G89" s="40" t="s">
        <v>101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2"/>
      <c r="Z89" s="43" t="s">
        <v>89</v>
      </c>
      <c r="AA89" s="43"/>
      <c r="AB89" s="43"/>
      <c r="AC89" s="43"/>
      <c r="AD89" s="43"/>
      <c r="AE89" s="40" t="s">
        <v>90</v>
      </c>
      <c r="AF89" s="41"/>
      <c r="AG89" s="41"/>
      <c r="AH89" s="41"/>
      <c r="AI89" s="41"/>
      <c r="AJ89" s="41"/>
      <c r="AK89" s="41"/>
      <c r="AL89" s="41"/>
      <c r="AM89" s="41"/>
      <c r="AN89" s="42"/>
      <c r="AO89" s="38">
        <v>4</v>
      </c>
      <c r="AP89" s="38"/>
      <c r="AQ89" s="38"/>
      <c r="AR89" s="38"/>
      <c r="AS89" s="38"/>
      <c r="AT89" s="38"/>
      <c r="AU89" s="38"/>
      <c r="AV89" s="38"/>
      <c r="AW89" s="38">
        <v>0</v>
      </c>
      <c r="AX89" s="38"/>
      <c r="AY89" s="38"/>
      <c r="AZ89" s="38"/>
      <c r="BA89" s="38"/>
      <c r="BB89" s="38"/>
      <c r="BC89" s="38"/>
      <c r="BD89" s="38"/>
      <c r="BE89" s="38">
        <f t="shared" si="1"/>
        <v>4</v>
      </c>
      <c r="BF89" s="38"/>
      <c r="BG89" s="38"/>
      <c r="BH89" s="38"/>
      <c r="BI89" s="38"/>
      <c r="BJ89" s="38"/>
      <c r="BK89" s="38"/>
      <c r="BL89" s="38"/>
    </row>
    <row r="90" spans="1:64" ht="26.4" customHeight="1">
      <c r="A90" s="39">
        <v>2</v>
      </c>
      <c r="B90" s="39"/>
      <c r="C90" s="39"/>
      <c r="D90" s="39"/>
      <c r="E90" s="39"/>
      <c r="F90" s="39"/>
      <c r="G90" s="40" t="s">
        <v>102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2"/>
      <c r="Z90" s="43" t="s">
        <v>89</v>
      </c>
      <c r="AA90" s="43"/>
      <c r="AB90" s="43"/>
      <c r="AC90" s="43"/>
      <c r="AD90" s="43"/>
      <c r="AE90" s="40" t="s">
        <v>90</v>
      </c>
      <c r="AF90" s="41"/>
      <c r="AG90" s="41"/>
      <c r="AH90" s="41"/>
      <c r="AI90" s="41"/>
      <c r="AJ90" s="41"/>
      <c r="AK90" s="41"/>
      <c r="AL90" s="41"/>
      <c r="AM90" s="41"/>
      <c r="AN90" s="42"/>
      <c r="AO90" s="38">
        <v>18</v>
      </c>
      <c r="AP90" s="38"/>
      <c r="AQ90" s="38"/>
      <c r="AR90" s="38"/>
      <c r="AS90" s="38"/>
      <c r="AT90" s="38"/>
      <c r="AU90" s="38"/>
      <c r="AV90" s="38"/>
      <c r="AW90" s="38">
        <v>0</v>
      </c>
      <c r="AX90" s="38"/>
      <c r="AY90" s="38"/>
      <c r="AZ90" s="38"/>
      <c r="BA90" s="38"/>
      <c r="BB90" s="38"/>
      <c r="BC90" s="38"/>
      <c r="BD90" s="38"/>
      <c r="BE90" s="38">
        <f t="shared" si="1"/>
        <v>18</v>
      </c>
      <c r="BF90" s="38"/>
      <c r="BG90" s="38"/>
      <c r="BH90" s="38"/>
      <c r="BI90" s="38"/>
      <c r="BJ90" s="38"/>
      <c r="BK90" s="38"/>
      <c r="BL90" s="38"/>
    </row>
    <row r="91" spans="1:64" ht="26.4" customHeight="1">
      <c r="A91" s="39">
        <v>2</v>
      </c>
      <c r="B91" s="39"/>
      <c r="C91" s="39"/>
      <c r="D91" s="39"/>
      <c r="E91" s="39"/>
      <c r="F91" s="39"/>
      <c r="G91" s="40" t="s">
        <v>103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2"/>
      <c r="Z91" s="43" t="s">
        <v>89</v>
      </c>
      <c r="AA91" s="43"/>
      <c r="AB91" s="43"/>
      <c r="AC91" s="43"/>
      <c r="AD91" s="43"/>
      <c r="AE91" s="40" t="s">
        <v>90</v>
      </c>
      <c r="AF91" s="41"/>
      <c r="AG91" s="41"/>
      <c r="AH91" s="41"/>
      <c r="AI91" s="41"/>
      <c r="AJ91" s="41"/>
      <c r="AK91" s="41"/>
      <c r="AL91" s="41"/>
      <c r="AM91" s="41"/>
      <c r="AN91" s="42"/>
      <c r="AO91" s="38">
        <v>16</v>
      </c>
      <c r="AP91" s="38"/>
      <c r="AQ91" s="38"/>
      <c r="AR91" s="38"/>
      <c r="AS91" s="38"/>
      <c r="AT91" s="38"/>
      <c r="AU91" s="38"/>
      <c r="AV91" s="38"/>
      <c r="AW91" s="38">
        <v>0</v>
      </c>
      <c r="AX91" s="38"/>
      <c r="AY91" s="38"/>
      <c r="AZ91" s="38"/>
      <c r="BA91" s="38"/>
      <c r="BB91" s="38"/>
      <c r="BC91" s="38"/>
      <c r="BD91" s="38"/>
      <c r="BE91" s="38">
        <f t="shared" si="1"/>
        <v>16</v>
      </c>
      <c r="BF91" s="38"/>
      <c r="BG91" s="38"/>
      <c r="BH91" s="38"/>
      <c r="BI91" s="38"/>
      <c r="BJ91" s="38"/>
      <c r="BK91" s="38"/>
      <c r="BL91" s="38"/>
    </row>
    <row r="92" spans="1:64" ht="26.4" customHeight="1">
      <c r="A92" s="39">
        <v>2</v>
      </c>
      <c r="B92" s="39"/>
      <c r="C92" s="39"/>
      <c r="D92" s="39"/>
      <c r="E92" s="39"/>
      <c r="F92" s="39"/>
      <c r="G92" s="40" t="s">
        <v>104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2"/>
      <c r="Z92" s="43" t="s">
        <v>89</v>
      </c>
      <c r="AA92" s="43"/>
      <c r="AB92" s="43"/>
      <c r="AC92" s="43"/>
      <c r="AD92" s="43"/>
      <c r="AE92" s="40" t="s">
        <v>90</v>
      </c>
      <c r="AF92" s="41"/>
      <c r="AG92" s="41"/>
      <c r="AH92" s="41"/>
      <c r="AI92" s="41"/>
      <c r="AJ92" s="41"/>
      <c r="AK92" s="41"/>
      <c r="AL92" s="41"/>
      <c r="AM92" s="41"/>
      <c r="AN92" s="42"/>
      <c r="AO92" s="38">
        <v>7</v>
      </c>
      <c r="AP92" s="38"/>
      <c r="AQ92" s="38"/>
      <c r="AR92" s="38"/>
      <c r="AS92" s="38"/>
      <c r="AT92" s="38"/>
      <c r="AU92" s="38"/>
      <c r="AV92" s="38"/>
      <c r="AW92" s="38">
        <v>0</v>
      </c>
      <c r="AX92" s="38"/>
      <c r="AY92" s="38"/>
      <c r="AZ92" s="38"/>
      <c r="BA92" s="38"/>
      <c r="BB92" s="38"/>
      <c r="BC92" s="38"/>
      <c r="BD92" s="38"/>
      <c r="BE92" s="38">
        <f t="shared" si="1"/>
        <v>7</v>
      </c>
      <c r="BF92" s="38"/>
      <c r="BG92" s="38"/>
      <c r="BH92" s="38"/>
      <c r="BI92" s="38"/>
      <c r="BJ92" s="38"/>
      <c r="BK92" s="38"/>
      <c r="BL92" s="38"/>
    </row>
    <row r="93" spans="1:64" ht="26.4" customHeight="1">
      <c r="A93" s="39">
        <v>2</v>
      </c>
      <c r="B93" s="39"/>
      <c r="C93" s="39"/>
      <c r="D93" s="39"/>
      <c r="E93" s="39"/>
      <c r="F93" s="39"/>
      <c r="G93" s="40" t="s">
        <v>105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2"/>
      <c r="Z93" s="43" t="s">
        <v>89</v>
      </c>
      <c r="AA93" s="43"/>
      <c r="AB93" s="43"/>
      <c r="AC93" s="43"/>
      <c r="AD93" s="43"/>
      <c r="AE93" s="40" t="s">
        <v>90</v>
      </c>
      <c r="AF93" s="41"/>
      <c r="AG93" s="41"/>
      <c r="AH93" s="41"/>
      <c r="AI93" s="41"/>
      <c r="AJ93" s="41"/>
      <c r="AK93" s="41"/>
      <c r="AL93" s="41"/>
      <c r="AM93" s="41"/>
      <c r="AN93" s="42"/>
      <c r="AO93" s="38">
        <v>3</v>
      </c>
      <c r="AP93" s="38"/>
      <c r="AQ93" s="38"/>
      <c r="AR93" s="38"/>
      <c r="AS93" s="38"/>
      <c r="AT93" s="38"/>
      <c r="AU93" s="38"/>
      <c r="AV93" s="38"/>
      <c r="AW93" s="38">
        <v>0</v>
      </c>
      <c r="AX93" s="38"/>
      <c r="AY93" s="38"/>
      <c r="AZ93" s="38"/>
      <c r="BA93" s="38"/>
      <c r="BB93" s="38"/>
      <c r="BC93" s="38"/>
      <c r="BD93" s="38"/>
      <c r="BE93" s="38">
        <f t="shared" si="1"/>
        <v>3</v>
      </c>
      <c r="BF93" s="38"/>
      <c r="BG93" s="38"/>
      <c r="BH93" s="38"/>
      <c r="BI93" s="38"/>
      <c r="BJ93" s="38"/>
      <c r="BK93" s="38"/>
      <c r="BL93" s="38"/>
    </row>
    <row r="94" spans="1:64" ht="26.4" customHeight="1">
      <c r="A94" s="39">
        <v>2</v>
      </c>
      <c r="B94" s="39"/>
      <c r="C94" s="39"/>
      <c r="D94" s="39"/>
      <c r="E94" s="39"/>
      <c r="F94" s="39"/>
      <c r="G94" s="40" t="s">
        <v>106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2"/>
      <c r="Z94" s="43" t="s">
        <v>89</v>
      </c>
      <c r="AA94" s="43"/>
      <c r="AB94" s="43"/>
      <c r="AC94" s="43"/>
      <c r="AD94" s="43"/>
      <c r="AE94" s="40" t="s">
        <v>90</v>
      </c>
      <c r="AF94" s="41"/>
      <c r="AG94" s="41"/>
      <c r="AH94" s="41"/>
      <c r="AI94" s="41"/>
      <c r="AJ94" s="41"/>
      <c r="AK94" s="41"/>
      <c r="AL94" s="41"/>
      <c r="AM94" s="41"/>
      <c r="AN94" s="42"/>
      <c r="AO94" s="38">
        <v>1</v>
      </c>
      <c r="AP94" s="38"/>
      <c r="AQ94" s="38"/>
      <c r="AR94" s="38"/>
      <c r="AS94" s="38"/>
      <c r="AT94" s="38"/>
      <c r="AU94" s="38"/>
      <c r="AV94" s="38"/>
      <c r="AW94" s="38">
        <v>0</v>
      </c>
      <c r="AX94" s="38"/>
      <c r="AY94" s="38"/>
      <c r="AZ94" s="38"/>
      <c r="BA94" s="38"/>
      <c r="BB94" s="38"/>
      <c r="BC94" s="38"/>
      <c r="BD94" s="38"/>
      <c r="BE94" s="38">
        <f t="shared" si="1"/>
        <v>1</v>
      </c>
      <c r="BF94" s="38"/>
      <c r="BG94" s="38"/>
      <c r="BH94" s="38"/>
      <c r="BI94" s="38"/>
      <c r="BJ94" s="38"/>
      <c r="BK94" s="38"/>
      <c r="BL94" s="38"/>
    </row>
    <row r="95" spans="1:64" ht="26.4" customHeight="1">
      <c r="A95" s="39">
        <v>2</v>
      </c>
      <c r="B95" s="39"/>
      <c r="C95" s="39"/>
      <c r="D95" s="39"/>
      <c r="E95" s="39"/>
      <c r="F95" s="39"/>
      <c r="G95" s="40" t="s">
        <v>107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2"/>
      <c r="Z95" s="43" t="s">
        <v>89</v>
      </c>
      <c r="AA95" s="43"/>
      <c r="AB95" s="43"/>
      <c r="AC95" s="43"/>
      <c r="AD95" s="43"/>
      <c r="AE95" s="40" t="s">
        <v>90</v>
      </c>
      <c r="AF95" s="41"/>
      <c r="AG95" s="41"/>
      <c r="AH95" s="41"/>
      <c r="AI95" s="41"/>
      <c r="AJ95" s="41"/>
      <c r="AK95" s="41"/>
      <c r="AL95" s="41"/>
      <c r="AM95" s="41"/>
      <c r="AN95" s="42"/>
      <c r="AO95" s="38">
        <v>1</v>
      </c>
      <c r="AP95" s="38"/>
      <c r="AQ95" s="38"/>
      <c r="AR95" s="38"/>
      <c r="AS95" s="38"/>
      <c r="AT95" s="38"/>
      <c r="AU95" s="38"/>
      <c r="AV95" s="38"/>
      <c r="AW95" s="38">
        <v>0</v>
      </c>
      <c r="AX95" s="38"/>
      <c r="AY95" s="38"/>
      <c r="AZ95" s="38"/>
      <c r="BA95" s="38"/>
      <c r="BB95" s="38"/>
      <c r="BC95" s="38"/>
      <c r="BD95" s="38"/>
      <c r="BE95" s="38">
        <f t="shared" si="1"/>
        <v>1</v>
      </c>
      <c r="BF95" s="38"/>
      <c r="BG95" s="38"/>
      <c r="BH95" s="38"/>
      <c r="BI95" s="38"/>
      <c r="BJ95" s="38"/>
      <c r="BK95" s="38"/>
      <c r="BL95" s="38"/>
    </row>
    <row r="96" spans="1:64" ht="26.4" customHeight="1">
      <c r="A96" s="39">
        <v>2</v>
      </c>
      <c r="B96" s="39"/>
      <c r="C96" s="39"/>
      <c r="D96" s="39"/>
      <c r="E96" s="39"/>
      <c r="F96" s="39"/>
      <c r="G96" s="40" t="s">
        <v>108</v>
      </c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2"/>
      <c r="Z96" s="43" t="s">
        <v>89</v>
      </c>
      <c r="AA96" s="43"/>
      <c r="AB96" s="43"/>
      <c r="AC96" s="43"/>
      <c r="AD96" s="43"/>
      <c r="AE96" s="40" t="s">
        <v>90</v>
      </c>
      <c r="AF96" s="41"/>
      <c r="AG96" s="41"/>
      <c r="AH96" s="41"/>
      <c r="AI96" s="41"/>
      <c r="AJ96" s="41"/>
      <c r="AK96" s="41"/>
      <c r="AL96" s="41"/>
      <c r="AM96" s="41"/>
      <c r="AN96" s="42"/>
      <c r="AO96" s="38">
        <v>1</v>
      </c>
      <c r="AP96" s="38"/>
      <c r="AQ96" s="38"/>
      <c r="AR96" s="38"/>
      <c r="AS96" s="38"/>
      <c r="AT96" s="38"/>
      <c r="AU96" s="38"/>
      <c r="AV96" s="38"/>
      <c r="AW96" s="38">
        <v>0</v>
      </c>
      <c r="AX96" s="38"/>
      <c r="AY96" s="38"/>
      <c r="AZ96" s="38"/>
      <c r="BA96" s="38"/>
      <c r="BB96" s="38"/>
      <c r="BC96" s="38"/>
      <c r="BD96" s="38"/>
      <c r="BE96" s="38">
        <f t="shared" si="1"/>
        <v>1</v>
      </c>
      <c r="BF96" s="38"/>
      <c r="BG96" s="38"/>
      <c r="BH96" s="38"/>
      <c r="BI96" s="38"/>
      <c r="BJ96" s="38"/>
      <c r="BK96" s="38"/>
      <c r="BL96" s="38"/>
    </row>
    <row r="97" spans="1:64" ht="26.4" customHeight="1">
      <c r="A97" s="39">
        <v>2</v>
      </c>
      <c r="B97" s="39"/>
      <c r="C97" s="39"/>
      <c r="D97" s="39"/>
      <c r="E97" s="39"/>
      <c r="F97" s="39"/>
      <c r="G97" s="40" t="s">
        <v>109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2"/>
      <c r="Z97" s="43" t="s">
        <v>89</v>
      </c>
      <c r="AA97" s="43"/>
      <c r="AB97" s="43"/>
      <c r="AC97" s="43"/>
      <c r="AD97" s="43"/>
      <c r="AE97" s="40" t="s">
        <v>90</v>
      </c>
      <c r="AF97" s="41"/>
      <c r="AG97" s="41"/>
      <c r="AH97" s="41"/>
      <c r="AI97" s="41"/>
      <c r="AJ97" s="41"/>
      <c r="AK97" s="41"/>
      <c r="AL97" s="41"/>
      <c r="AM97" s="41"/>
      <c r="AN97" s="42"/>
      <c r="AO97" s="38">
        <v>250</v>
      </c>
      <c r="AP97" s="38"/>
      <c r="AQ97" s="38"/>
      <c r="AR97" s="38"/>
      <c r="AS97" s="38"/>
      <c r="AT97" s="38"/>
      <c r="AU97" s="38"/>
      <c r="AV97" s="38"/>
      <c r="AW97" s="38">
        <v>0</v>
      </c>
      <c r="AX97" s="38"/>
      <c r="AY97" s="38"/>
      <c r="AZ97" s="38"/>
      <c r="BA97" s="38"/>
      <c r="BB97" s="38"/>
      <c r="BC97" s="38"/>
      <c r="BD97" s="38"/>
      <c r="BE97" s="38">
        <f t="shared" si="1"/>
        <v>250</v>
      </c>
      <c r="BF97" s="38"/>
      <c r="BG97" s="38"/>
      <c r="BH97" s="38"/>
      <c r="BI97" s="38"/>
      <c r="BJ97" s="38"/>
      <c r="BK97" s="38"/>
      <c r="BL97" s="38"/>
    </row>
    <row r="98" spans="1:64" ht="26.4" customHeight="1">
      <c r="A98" s="39">
        <v>3</v>
      </c>
      <c r="B98" s="39"/>
      <c r="C98" s="39"/>
      <c r="D98" s="39"/>
      <c r="E98" s="39"/>
      <c r="F98" s="39"/>
      <c r="G98" s="40" t="s">
        <v>95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2"/>
      <c r="Z98" s="43" t="s">
        <v>94</v>
      </c>
      <c r="AA98" s="43"/>
      <c r="AB98" s="43"/>
      <c r="AC98" s="43"/>
      <c r="AD98" s="43"/>
      <c r="AE98" s="40" t="s">
        <v>96</v>
      </c>
      <c r="AF98" s="41"/>
      <c r="AG98" s="41"/>
      <c r="AH98" s="41"/>
      <c r="AI98" s="41"/>
      <c r="AJ98" s="41"/>
      <c r="AK98" s="41"/>
      <c r="AL98" s="41"/>
      <c r="AM98" s="41"/>
      <c r="AN98" s="42"/>
      <c r="AO98" s="38">
        <v>0</v>
      </c>
      <c r="AP98" s="38"/>
      <c r="AQ98" s="38"/>
      <c r="AR98" s="38"/>
      <c r="AS98" s="38"/>
      <c r="AT98" s="38"/>
      <c r="AU98" s="38"/>
      <c r="AV98" s="38"/>
      <c r="AW98" s="38">
        <v>1</v>
      </c>
      <c r="AX98" s="38"/>
      <c r="AY98" s="38"/>
      <c r="AZ98" s="38"/>
      <c r="BA98" s="38"/>
      <c r="BB98" s="38"/>
      <c r="BC98" s="38"/>
      <c r="BD98" s="38"/>
      <c r="BE98" s="38">
        <f t="shared" si="1"/>
        <v>1</v>
      </c>
      <c r="BF98" s="38"/>
      <c r="BG98" s="38"/>
      <c r="BH98" s="38"/>
      <c r="BI98" s="38"/>
      <c r="BJ98" s="38"/>
      <c r="BK98" s="38"/>
      <c r="BL98" s="38"/>
    </row>
    <row r="99" spans="1:64" s="4" customFormat="1" ht="12.75" customHeight="1">
      <c r="A99" s="45">
        <v>0</v>
      </c>
      <c r="B99" s="45"/>
      <c r="C99" s="45"/>
      <c r="D99" s="45"/>
      <c r="E99" s="45"/>
      <c r="F99" s="45"/>
      <c r="G99" s="46" t="s">
        <v>110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8"/>
      <c r="Z99" s="49"/>
      <c r="AA99" s="49"/>
      <c r="AB99" s="49"/>
      <c r="AC99" s="49"/>
      <c r="AD99" s="49"/>
      <c r="AE99" s="46"/>
      <c r="AF99" s="47"/>
      <c r="AG99" s="47"/>
      <c r="AH99" s="47"/>
      <c r="AI99" s="47"/>
      <c r="AJ99" s="47"/>
      <c r="AK99" s="47"/>
      <c r="AL99" s="47"/>
      <c r="AM99" s="47"/>
      <c r="AN99" s="48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</row>
    <row r="100" spans="1:64" ht="26.4" customHeight="1">
      <c r="A100" s="39">
        <v>1</v>
      </c>
      <c r="B100" s="39"/>
      <c r="C100" s="39"/>
      <c r="D100" s="39"/>
      <c r="E100" s="39"/>
      <c r="F100" s="39"/>
      <c r="G100" s="40" t="s">
        <v>111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2"/>
      <c r="Z100" s="43" t="s">
        <v>81</v>
      </c>
      <c r="AA100" s="43"/>
      <c r="AB100" s="43"/>
      <c r="AC100" s="43"/>
      <c r="AD100" s="43"/>
      <c r="AE100" s="40" t="s">
        <v>112</v>
      </c>
      <c r="AF100" s="41"/>
      <c r="AG100" s="41"/>
      <c r="AH100" s="41"/>
      <c r="AI100" s="41"/>
      <c r="AJ100" s="41"/>
      <c r="AK100" s="41"/>
      <c r="AL100" s="41"/>
      <c r="AM100" s="41"/>
      <c r="AN100" s="42"/>
      <c r="AO100" s="38">
        <v>5432</v>
      </c>
      <c r="AP100" s="38"/>
      <c r="AQ100" s="38"/>
      <c r="AR100" s="38"/>
      <c r="AS100" s="38"/>
      <c r="AT100" s="38"/>
      <c r="AU100" s="38"/>
      <c r="AV100" s="38"/>
      <c r="AW100" s="38">
        <v>0</v>
      </c>
      <c r="AX100" s="38"/>
      <c r="AY100" s="38"/>
      <c r="AZ100" s="38"/>
      <c r="BA100" s="38"/>
      <c r="BB100" s="38"/>
      <c r="BC100" s="38"/>
      <c r="BD100" s="38"/>
      <c r="BE100" s="38">
        <f t="shared" ref="BE100:BE118" si="2">AO100+AW100</f>
        <v>5432</v>
      </c>
      <c r="BF100" s="38"/>
      <c r="BG100" s="38"/>
      <c r="BH100" s="38"/>
      <c r="BI100" s="38"/>
      <c r="BJ100" s="38"/>
      <c r="BK100" s="38"/>
      <c r="BL100" s="38"/>
    </row>
    <row r="101" spans="1:64" ht="13.2" customHeight="1">
      <c r="A101" s="39">
        <v>1</v>
      </c>
      <c r="B101" s="39"/>
      <c r="C101" s="39"/>
      <c r="D101" s="39"/>
      <c r="E101" s="39"/>
      <c r="F101" s="39"/>
      <c r="G101" s="40" t="s">
        <v>113</v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2"/>
      <c r="Z101" s="43" t="s">
        <v>81</v>
      </c>
      <c r="AA101" s="43"/>
      <c r="AB101" s="43"/>
      <c r="AC101" s="43"/>
      <c r="AD101" s="43"/>
      <c r="AE101" s="40" t="s">
        <v>112</v>
      </c>
      <c r="AF101" s="41"/>
      <c r="AG101" s="41"/>
      <c r="AH101" s="41"/>
      <c r="AI101" s="41"/>
      <c r="AJ101" s="41"/>
      <c r="AK101" s="41"/>
      <c r="AL101" s="41"/>
      <c r="AM101" s="41"/>
      <c r="AN101" s="42"/>
      <c r="AO101" s="38">
        <v>7800</v>
      </c>
      <c r="AP101" s="38"/>
      <c r="AQ101" s="38"/>
      <c r="AR101" s="38"/>
      <c r="AS101" s="38"/>
      <c r="AT101" s="38"/>
      <c r="AU101" s="38"/>
      <c r="AV101" s="38"/>
      <c r="AW101" s="38">
        <v>0</v>
      </c>
      <c r="AX101" s="38"/>
      <c r="AY101" s="38"/>
      <c r="AZ101" s="38"/>
      <c r="BA101" s="38"/>
      <c r="BB101" s="38"/>
      <c r="BC101" s="38"/>
      <c r="BD101" s="38"/>
      <c r="BE101" s="38">
        <f t="shared" si="2"/>
        <v>7800</v>
      </c>
      <c r="BF101" s="38"/>
      <c r="BG101" s="38"/>
      <c r="BH101" s="38"/>
      <c r="BI101" s="38"/>
      <c r="BJ101" s="38"/>
      <c r="BK101" s="38"/>
      <c r="BL101" s="38"/>
    </row>
    <row r="102" spans="1:64" ht="26.4" customHeight="1">
      <c r="A102" s="39">
        <v>1</v>
      </c>
      <c r="B102" s="39"/>
      <c r="C102" s="39"/>
      <c r="D102" s="39"/>
      <c r="E102" s="39"/>
      <c r="F102" s="39"/>
      <c r="G102" s="40" t="s">
        <v>114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2"/>
      <c r="Z102" s="43" t="s">
        <v>81</v>
      </c>
      <c r="AA102" s="43"/>
      <c r="AB102" s="43"/>
      <c r="AC102" s="43"/>
      <c r="AD102" s="43"/>
      <c r="AE102" s="40" t="s">
        <v>112</v>
      </c>
      <c r="AF102" s="41"/>
      <c r="AG102" s="41"/>
      <c r="AH102" s="41"/>
      <c r="AI102" s="41"/>
      <c r="AJ102" s="41"/>
      <c r="AK102" s="41"/>
      <c r="AL102" s="41"/>
      <c r="AM102" s="41"/>
      <c r="AN102" s="42"/>
      <c r="AO102" s="38">
        <v>26649</v>
      </c>
      <c r="AP102" s="38"/>
      <c r="AQ102" s="38"/>
      <c r="AR102" s="38"/>
      <c r="AS102" s="38"/>
      <c r="AT102" s="38"/>
      <c r="AU102" s="38"/>
      <c r="AV102" s="38"/>
      <c r="AW102" s="38">
        <v>0</v>
      </c>
      <c r="AX102" s="38"/>
      <c r="AY102" s="38"/>
      <c r="AZ102" s="38"/>
      <c r="BA102" s="38"/>
      <c r="BB102" s="38"/>
      <c r="BC102" s="38"/>
      <c r="BD102" s="38"/>
      <c r="BE102" s="38">
        <f t="shared" si="2"/>
        <v>26649</v>
      </c>
      <c r="BF102" s="38"/>
      <c r="BG102" s="38"/>
      <c r="BH102" s="38"/>
      <c r="BI102" s="38"/>
      <c r="BJ102" s="38"/>
      <c r="BK102" s="38"/>
      <c r="BL102" s="38"/>
    </row>
    <row r="103" spans="1:64" ht="26.4" customHeight="1">
      <c r="A103" s="39">
        <v>1</v>
      </c>
      <c r="B103" s="39"/>
      <c r="C103" s="39"/>
      <c r="D103" s="39"/>
      <c r="E103" s="39"/>
      <c r="F103" s="39"/>
      <c r="G103" s="40" t="s">
        <v>115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2"/>
      <c r="Z103" s="43" t="s">
        <v>81</v>
      </c>
      <c r="AA103" s="43"/>
      <c r="AB103" s="43"/>
      <c r="AC103" s="43"/>
      <c r="AD103" s="43"/>
      <c r="AE103" s="40" t="s">
        <v>112</v>
      </c>
      <c r="AF103" s="41"/>
      <c r="AG103" s="41"/>
      <c r="AH103" s="41"/>
      <c r="AI103" s="41"/>
      <c r="AJ103" s="41"/>
      <c r="AK103" s="41"/>
      <c r="AL103" s="41"/>
      <c r="AM103" s="41"/>
      <c r="AN103" s="42"/>
      <c r="AO103" s="38">
        <v>43972</v>
      </c>
      <c r="AP103" s="38"/>
      <c r="AQ103" s="38"/>
      <c r="AR103" s="38"/>
      <c r="AS103" s="38"/>
      <c r="AT103" s="38"/>
      <c r="AU103" s="38"/>
      <c r="AV103" s="38"/>
      <c r="AW103" s="38">
        <v>0</v>
      </c>
      <c r="AX103" s="38"/>
      <c r="AY103" s="38"/>
      <c r="AZ103" s="38"/>
      <c r="BA103" s="38"/>
      <c r="BB103" s="38"/>
      <c r="BC103" s="38"/>
      <c r="BD103" s="38"/>
      <c r="BE103" s="38">
        <f t="shared" si="2"/>
        <v>43972</v>
      </c>
      <c r="BF103" s="38"/>
      <c r="BG103" s="38"/>
      <c r="BH103" s="38"/>
      <c r="BI103" s="38"/>
      <c r="BJ103" s="38"/>
      <c r="BK103" s="38"/>
      <c r="BL103" s="38"/>
    </row>
    <row r="104" spans="1:64" ht="26.4" customHeight="1">
      <c r="A104" s="39">
        <v>1</v>
      </c>
      <c r="B104" s="39"/>
      <c r="C104" s="39"/>
      <c r="D104" s="39"/>
      <c r="E104" s="39"/>
      <c r="F104" s="39"/>
      <c r="G104" s="40" t="s">
        <v>116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2"/>
      <c r="Z104" s="43" t="s">
        <v>81</v>
      </c>
      <c r="AA104" s="43"/>
      <c r="AB104" s="43"/>
      <c r="AC104" s="43"/>
      <c r="AD104" s="43"/>
      <c r="AE104" s="40" t="s">
        <v>112</v>
      </c>
      <c r="AF104" s="41"/>
      <c r="AG104" s="41"/>
      <c r="AH104" s="41"/>
      <c r="AI104" s="41"/>
      <c r="AJ104" s="41"/>
      <c r="AK104" s="41"/>
      <c r="AL104" s="41"/>
      <c r="AM104" s="41"/>
      <c r="AN104" s="42"/>
      <c r="AO104" s="38">
        <v>50200</v>
      </c>
      <c r="AP104" s="38"/>
      <c r="AQ104" s="38"/>
      <c r="AR104" s="38"/>
      <c r="AS104" s="38"/>
      <c r="AT104" s="38"/>
      <c r="AU104" s="38"/>
      <c r="AV104" s="38"/>
      <c r="AW104" s="38">
        <v>0</v>
      </c>
      <c r="AX104" s="38"/>
      <c r="AY104" s="38"/>
      <c r="AZ104" s="38"/>
      <c r="BA104" s="38"/>
      <c r="BB104" s="38"/>
      <c r="BC104" s="38"/>
      <c r="BD104" s="38"/>
      <c r="BE104" s="38">
        <f t="shared" si="2"/>
        <v>50200</v>
      </c>
      <c r="BF104" s="38"/>
      <c r="BG104" s="38"/>
      <c r="BH104" s="38"/>
      <c r="BI104" s="38"/>
      <c r="BJ104" s="38"/>
      <c r="BK104" s="38"/>
      <c r="BL104" s="38"/>
    </row>
    <row r="105" spans="1:64" ht="26.4" customHeight="1">
      <c r="A105" s="39">
        <v>1</v>
      </c>
      <c r="B105" s="39"/>
      <c r="C105" s="39"/>
      <c r="D105" s="39"/>
      <c r="E105" s="39"/>
      <c r="F105" s="39"/>
      <c r="G105" s="40" t="s">
        <v>119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2"/>
      <c r="Z105" s="43" t="s">
        <v>81</v>
      </c>
      <c r="AA105" s="43"/>
      <c r="AB105" s="43"/>
      <c r="AC105" s="43"/>
      <c r="AD105" s="43"/>
      <c r="AE105" s="40" t="s">
        <v>112</v>
      </c>
      <c r="AF105" s="41"/>
      <c r="AG105" s="41"/>
      <c r="AH105" s="41"/>
      <c r="AI105" s="41"/>
      <c r="AJ105" s="41"/>
      <c r="AK105" s="41"/>
      <c r="AL105" s="41"/>
      <c r="AM105" s="41"/>
      <c r="AN105" s="42"/>
      <c r="AO105" s="38">
        <v>19980</v>
      </c>
      <c r="AP105" s="38"/>
      <c r="AQ105" s="38"/>
      <c r="AR105" s="38"/>
      <c r="AS105" s="38"/>
      <c r="AT105" s="38"/>
      <c r="AU105" s="38"/>
      <c r="AV105" s="38"/>
      <c r="AW105" s="38">
        <v>0</v>
      </c>
      <c r="AX105" s="38"/>
      <c r="AY105" s="38"/>
      <c r="AZ105" s="38"/>
      <c r="BA105" s="38"/>
      <c r="BB105" s="38"/>
      <c r="BC105" s="38"/>
      <c r="BD105" s="38"/>
      <c r="BE105" s="38">
        <f t="shared" si="2"/>
        <v>19980</v>
      </c>
      <c r="BF105" s="38"/>
      <c r="BG105" s="38"/>
      <c r="BH105" s="38"/>
      <c r="BI105" s="38"/>
      <c r="BJ105" s="38"/>
      <c r="BK105" s="38"/>
      <c r="BL105" s="38"/>
    </row>
    <row r="106" spans="1:64" ht="39.6" customHeight="1">
      <c r="A106" s="39">
        <v>2</v>
      </c>
      <c r="B106" s="39"/>
      <c r="C106" s="39"/>
      <c r="D106" s="39"/>
      <c r="E106" s="39"/>
      <c r="F106" s="39"/>
      <c r="G106" s="40" t="s">
        <v>120</v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2"/>
      <c r="Z106" s="43" t="s">
        <v>81</v>
      </c>
      <c r="AA106" s="43"/>
      <c r="AB106" s="43"/>
      <c r="AC106" s="43"/>
      <c r="AD106" s="43"/>
      <c r="AE106" s="40" t="s">
        <v>112</v>
      </c>
      <c r="AF106" s="41"/>
      <c r="AG106" s="41"/>
      <c r="AH106" s="41"/>
      <c r="AI106" s="41"/>
      <c r="AJ106" s="41"/>
      <c r="AK106" s="41"/>
      <c r="AL106" s="41"/>
      <c r="AM106" s="41"/>
      <c r="AN106" s="42"/>
      <c r="AO106" s="38">
        <v>9065</v>
      </c>
      <c r="AP106" s="38"/>
      <c r="AQ106" s="38"/>
      <c r="AR106" s="38"/>
      <c r="AS106" s="38"/>
      <c r="AT106" s="38"/>
      <c r="AU106" s="38"/>
      <c r="AV106" s="38"/>
      <c r="AW106" s="38">
        <v>0</v>
      </c>
      <c r="AX106" s="38"/>
      <c r="AY106" s="38"/>
      <c r="AZ106" s="38"/>
      <c r="BA106" s="38"/>
      <c r="BB106" s="38"/>
      <c r="BC106" s="38"/>
      <c r="BD106" s="38"/>
      <c r="BE106" s="38">
        <f t="shared" si="2"/>
        <v>9065</v>
      </c>
      <c r="BF106" s="38"/>
      <c r="BG106" s="38"/>
      <c r="BH106" s="38"/>
      <c r="BI106" s="38"/>
      <c r="BJ106" s="38"/>
      <c r="BK106" s="38"/>
      <c r="BL106" s="38"/>
    </row>
    <row r="107" spans="1:64" ht="52.8" customHeight="1">
      <c r="A107" s="39">
        <v>2</v>
      </c>
      <c r="B107" s="39"/>
      <c r="C107" s="39"/>
      <c r="D107" s="39"/>
      <c r="E107" s="39"/>
      <c r="F107" s="39"/>
      <c r="G107" s="40" t="s">
        <v>121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2"/>
      <c r="Z107" s="43" t="s">
        <v>81</v>
      </c>
      <c r="AA107" s="43"/>
      <c r="AB107" s="43"/>
      <c r="AC107" s="43"/>
      <c r="AD107" s="43"/>
      <c r="AE107" s="40" t="s">
        <v>112</v>
      </c>
      <c r="AF107" s="41"/>
      <c r="AG107" s="41"/>
      <c r="AH107" s="41"/>
      <c r="AI107" s="41"/>
      <c r="AJ107" s="41"/>
      <c r="AK107" s="41"/>
      <c r="AL107" s="41"/>
      <c r="AM107" s="41"/>
      <c r="AN107" s="42"/>
      <c r="AO107" s="38">
        <v>223350</v>
      </c>
      <c r="AP107" s="38"/>
      <c r="AQ107" s="38"/>
      <c r="AR107" s="38"/>
      <c r="AS107" s="38"/>
      <c r="AT107" s="38"/>
      <c r="AU107" s="38"/>
      <c r="AV107" s="38"/>
      <c r="AW107" s="38">
        <v>0</v>
      </c>
      <c r="AX107" s="38"/>
      <c r="AY107" s="38"/>
      <c r="AZ107" s="38"/>
      <c r="BA107" s="38"/>
      <c r="BB107" s="38"/>
      <c r="BC107" s="38"/>
      <c r="BD107" s="38"/>
      <c r="BE107" s="38">
        <f t="shared" si="2"/>
        <v>223350</v>
      </c>
      <c r="BF107" s="38"/>
      <c r="BG107" s="38"/>
      <c r="BH107" s="38"/>
      <c r="BI107" s="38"/>
      <c r="BJ107" s="38"/>
      <c r="BK107" s="38"/>
      <c r="BL107" s="38"/>
    </row>
    <row r="108" spans="1:64" ht="52.8" customHeight="1">
      <c r="A108" s="39">
        <v>2</v>
      </c>
      <c r="B108" s="39"/>
      <c r="C108" s="39"/>
      <c r="D108" s="39"/>
      <c r="E108" s="39"/>
      <c r="F108" s="39"/>
      <c r="G108" s="40" t="s">
        <v>122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2"/>
      <c r="Z108" s="43" t="s">
        <v>81</v>
      </c>
      <c r="AA108" s="43"/>
      <c r="AB108" s="43"/>
      <c r="AC108" s="43"/>
      <c r="AD108" s="43"/>
      <c r="AE108" s="40" t="s">
        <v>112</v>
      </c>
      <c r="AF108" s="41"/>
      <c r="AG108" s="41"/>
      <c r="AH108" s="41"/>
      <c r="AI108" s="41"/>
      <c r="AJ108" s="41"/>
      <c r="AK108" s="41"/>
      <c r="AL108" s="41"/>
      <c r="AM108" s="41"/>
      <c r="AN108" s="42"/>
      <c r="AO108" s="38">
        <v>311350</v>
      </c>
      <c r="AP108" s="38"/>
      <c r="AQ108" s="38"/>
      <c r="AR108" s="38"/>
      <c r="AS108" s="38"/>
      <c r="AT108" s="38"/>
      <c r="AU108" s="38"/>
      <c r="AV108" s="38"/>
      <c r="AW108" s="38">
        <v>0</v>
      </c>
      <c r="AX108" s="38"/>
      <c r="AY108" s="38"/>
      <c r="AZ108" s="38"/>
      <c r="BA108" s="38"/>
      <c r="BB108" s="38"/>
      <c r="BC108" s="38"/>
      <c r="BD108" s="38"/>
      <c r="BE108" s="38">
        <f t="shared" si="2"/>
        <v>311350</v>
      </c>
      <c r="BF108" s="38"/>
      <c r="BG108" s="38"/>
      <c r="BH108" s="38"/>
      <c r="BI108" s="38"/>
      <c r="BJ108" s="38"/>
      <c r="BK108" s="38"/>
      <c r="BL108" s="38"/>
    </row>
    <row r="109" spans="1:64" ht="39.6" customHeight="1">
      <c r="A109" s="39">
        <v>2</v>
      </c>
      <c r="B109" s="39"/>
      <c r="C109" s="39"/>
      <c r="D109" s="39"/>
      <c r="E109" s="39"/>
      <c r="F109" s="39"/>
      <c r="G109" s="40" t="s">
        <v>123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2"/>
      <c r="Z109" s="43" t="s">
        <v>81</v>
      </c>
      <c r="AA109" s="43"/>
      <c r="AB109" s="43"/>
      <c r="AC109" s="43"/>
      <c r="AD109" s="43"/>
      <c r="AE109" s="40" t="s">
        <v>112</v>
      </c>
      <c r="AF109" s="41"/>
      <c r="AG109" s="41"/>
      <c r="AH109" s="41"/>
      <c r="AI109" s="41"/>
      <c r="AJ109" s="41"/>
      <c r="AK109" s="41"/>
      <c r="AL109" s="41"/>
      <c r="AM109" s="41"/>
      <c r="AN109" s="42"/>
      <c r="AO109" s="38">
        <v>6850</v>
      </c>
      <c r="AP109" s="38"/>
      <c r="AQ109" s="38"/>
      <c r="AR109" s="38"/>
      <c r="AS109" s="38"/>
      <c r="AT109" s="38"/>
      <c r="AU109" s="38"/>
      <c r="AV109" s="38"/>
      <c r="AW109" s="38">
        <v>0</v>
      </c>
      <c r="AX109" s="38"/>
      <c r="AY109" s="38"/>
      <c r="AZ109" s="38"/>
      <c r="BA109" s="38"/>
      <c r="BB109" s="38"/>
      <c r="BC109" s="38"/>
      <c r="BD109" s="38"/>
      <c r="BE109" s="38">
        <f t="shared" si="2"/>
        <v>6850</v>
      </c>
      <c r="BF109" s="38"/>
      <c r="BG109" s="38"/>
      <c r="BH109" s="38"/>
      <c r="BI109" s="38"/>
      <c r="BJ109" s="38"/>
      <c r="BK109" s="38"/>
      <c r="BL109" s="38"/>
    </row>
    <row r="110" spans="1:64" ht="26.4" customHeight="1">
      <c r="A110" s="39">
        <v>2</v>
      </c>
      <c r="B110" s="39"/>
      <c r="C110" s="39"/>
      <c r="D110" s="39"/>
      <c r="E110" s="39"/>
      <c r="F110" s="39"/>
      <c r="G110" s="40" t="s">
        <v>124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2"/>
      <c r="Z110" s="43" t="s">
        <v>81</v>
      </c>
      <c r="AA110" s="43"/>
      <c r="AB110" s="43"/>
      <c r="AC110" s="43"/>
      <c r="AD110" s="43"/>
      <c r="AE110" s="40" t="s">
        <v>112</v>
      </c>
      <c r="AF110" s="41"/>
      <c r="AG110" s="41"/>
      <c r="AH110" s="41"/>
      <c r="AI110" s="41"/>
      <c r="AJ110" s="41"/>
      <c r="AK110" s="41"/>
      <c r="AL110" s="41"/>
      <c r="AM110" s="41"/>
      <c r="AN110" s="42"/>
      <c r="AO110" s="38">
        <v>5790</v>
      </c>
      <c r="AP110" s="38"/>
      <c r="AQ110" s="38"/>
      <c r="AR110" s="38"/>
      <c r="AS110" s="38"/>
      <c r="AT110" s="38"/>
      <c r="AU110" s="38"/>
      <c r="AV110" s="38"/>
      <c r="AW110" s="38">
        <v>0</v>
      </c>
      <c r="AX110" s="38"/>
      <c r="AY110" s="38"/>
      <c r="AZ110" s="38"/>
      <c r="BA110" s="38"/>
      <c r="BB110" s="38"/>
      <c r="BC110" s="38"/>
      <c r="BD110" s="38"/>
      <c r="BE110" s="38">
        <f t="shared" si="2"/>
        <v>5790</v>
      </c>
      <c r="BF110" s="38"/>
      <c r="BG110" s="38"/>
      <c r="BH110" s="38"/>
      <c r="BI110" s="38"/>
      <c r="BJ110" s="38"/>
      <c r="BK110" s="38"/>
      <c r="BL110" s="38"/>
    </row>
    <row r="111" spans="1:64" ht="39.6" customHeight="1">
      <c r="A111" s="39">
        <v>2</v>
      </c>
      <c r="B111" s="39"/>
      <c r="C111" s="39"/>
      <c r="D111" s="39"/>
      <c r="E111" s="39"/>
      <c r="F111" s="39"/>
      <c r="G111" s="40" t="s">
        <v>125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2"/>
      <c r="Z111" s="43" t="s">
        <v>81</v>
      </c>
      <c r="AA111" s="43"/>
      <c r="AB111" s="43"/>
      <c r="AC111" s="43"/>
      <c r="AD111" s="43"/>
      <c r="AE111" s="40" t="s">
        <v>112</v>
      </c>
      <c r="AF111" s="41"/>
      <c r="AG111" s="41"/>
      <c r="AH111" s="41"/>
      <c r="AI111" s="41"/>
      <c r="AJ111" s="41"/>
      <c r="AK111" s="41"/>
      <c r="AL111" s="41"/>
      <c r="AM111" s="41"/>
      <c r="AN111" s="42"/>
      <c r="AO111" s="38">
        <v>6850</v>
      </c>
      <c r="AP111" s="38"/>
      <c r="AQ111" s="38"/>
      <c r="AR111" s="38"/>
      <c r="AS111" s="38"/>
      <c r="AT111" s="38"/>
      <c r="AU111" s="38"/>
      <c r="AV111" s="38"/>
      <c r="AW111" s="38">
        <v>0</v>
      </c>
      <c r="AX111" s="38"/>
      <c r="AY111" s="38"/>
      <c r="AZ111" s="38"/>
      <c r="BA111" s="38"/>
      <c r="BB111" s="38"/>
      <c r="BC111" s="38"/>
      <c r="BD111" s="38"/>
      <c r="BE111" s="38">
        <f t="shared" si="2"/>
        <v>6850</v>
      </c>
      <c r="BF111" s="38"/>
      <c r="BG111" s="38"/>
      <c r="BH111" s="38"/>
      <c r="BI111" s="38"/>
      <c r="BJ111" s="38"/>
      <c r="BK111" s="38"/>
      <c r="BL111" s="38"/>
    </row>
    <row r="112" spans="1:64" ht="39.6" customHeight="1">
      <c r="A112" s="39">
        <v>2</v>
      </c>
      <c r="B112" s="39"/>
      <c r="C112" s="39"/>
      <c r="D112" s="39"/>
      <c r="E112" s="39"/>
      <c r="F112" s="39"/>
      <c r="G112" s="40" t="s">
        <v>126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2"/>
      <c r="Z112" s="43" t="s">
        <v>81</v>
      </c>
      <c r="AA112" s="43"/>
      <c r="AB112" s="43"/>
      <c r="AC112" s="43"/>
      <c r="AD112" s="43"/>
      <c r="AE112" s="40" t="s">
        <v>112</v>
      </c>
      <c r="AF112" s="41"/>
      <c r="AG112" s="41"/>
      <c r="AH112" s="41"/>
      <c r="AI112" s="41"/>
      <c r="AJ112" s="41"/>
      <c r="AK112" s="41"/>
      <c r="AL112" s="41"/>
      <c r="AM112" s="41"/>
      <c r="AN112" s="42"/>
      <c r="AO112" s="38">
        <v>35700</v>
      </c>
      <c r="AP112" s="38"/>
      <c r="AQ112" s="38"/>
      <c r="AR112" s="38"/>
      <c r="AS112" s="38"/>
      <c r="AT112" s="38"/>
      <c r="AU112" s="38"/>
      <c r="AV112" s="38"/>
      <c r="AW112" s="38">
        <v>0</v>
      </c>
      <c r="AX112" s="38"/>
      <c r="AY112" s="38"/>
      <c r="AZ112" s="38"/>
      <c r="BA112" s="38"/>
      <c r="BB112" s="38"/>
      <c r="BC112" s="38"/>
      <c r="BD112" s="38"/>
      <c r="BE112" s="38">
        <f t="shared" si="2"/>
        <v>35700</v>
      </c>
      <c r="BF112" s="38"/>
      <c r="BG112" s="38"/>
      <c r="BH112" s="38"/>
      <c r="BI112" s="38"/>
      <c r="BJ112" s="38"/>
      <c r="BK112" s="38"/>
      <c r="BL112" s="38"/>
    </row>
    <row r="113" spans="1:64" ht="39.6" customHeight="1">
      <c r="A113" s="39">
        <v>2</v>
      </c>
      <c r="B113" s="39"/>
      <c r="C113" s="39"/>
      <c r="D113" s="39"/>
      <c r="E113" s="39"/>
      <c r="F113" s="39"/>
      <c r="G113" s="40" t="s">
        <v>127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2"/>
      <c r="Z113" s="43" t="s">
        <v>81</v>
      </c>
      <c r="AA113" s="43"/>
      <c r="AB113" s="43"/>
      <c r="AC113" s="43"/>
      <c r="AD113" s="43"/>
      <c r="AE113" s="40" t="s">
        <v>112</v>
      </c>
      <c r="AF113" s="41"/>
      <c r="AG113" s="41"/>
      <c r="AH113" s="41"/>
      <c r="AI113" s="41"/>
      <c r="AJ113" s="41"/>
      <c r="AK113" s="41"/>
      <c r="AL113" s="41"/>
      <c r="AM113" s="41"/>
      <c r="AN113" s="42"/>
      <c r="AO113" s="38">
        <v>127650</v>
      </c>
      <c r="AP113" s="38"/>
      <c r="AQ113" s="38"/>
      <c r="AR113" s="38"/>
      <c r="AS113" s="38"/>
      <c r="AT113" s="38"/>
      <c r="AU113" s="38"/>
      <c r="AV113" s="38"/>
      <c r="AW113" s="38">
        <v>0</v>
      </c>
      <c r="AX113" s="38"/>
      <c r="AY113" s="38"/>
      <c r="AZ113" s="38"/>
      <c r="BA113" s="38"/>
      <c r="BB113" s="38"/>
      <c r="BC113" s="38"/>
      <c r="BD113" s="38"/>
      <c r="BE113" s="38">
        <f t="shared" si="2"/>
        <v>127650</v>
      </c>
      <c r="BF113" s="38"/>
      <c r="BG113" s="38"/>
      <c r="BH113" s="38"/>
      <c r="BI113" s="38"/>
      <c r="BJ113" s="38"/>
      <c r="BK113" s="38"/>
      <c r="BL113" s="38"/>
    </row>
    <row r="114" spans="1:64" ht="39.6" customHeight="1">
      <c r="A114" s="39">
        <v>2</v>
      </c>
      <c r="B114" s="39"/>
      <c r="C114" s="39"/>
      <c r="D114" s="39"/>
      <c r="E114" s="39"/>
      <c r="F114" s="39"/>
      <c r="G114" s="40" t="s">
        <v>128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2"/>
      <c r="Z114" s="43" t="s">
        <v>81</v>
      </c>
      <c r="AA114" s="43"/>
      <c r="AB114" s="43"/>
      <c r="AC114" s="43"/>
      <c r="AD114" s="43"/>
      <c r="AE114" s="40" t="s">
        <v>112</v>
      </c>
      <c r="AF114" s="41"/>
      <c r="AG114" s="41"/>
      <c r="AH114" s="41"/>
      <c r="AI114" s="41"/>
      <c r="AJ114" s="41"/>
      <c r="AK114" s="41"/>
      <c r="AL114" s="41"/>
      <c r="AM114" s="41"/>
      <c r="AN114" s="42"/>
      <c r="AO114" s="38">
        <v>91050</v>
      </c>
      <c r="AP114" s="38"/>
      <c r="AQ114" s="38"/>
      <c r="AR114" s="38"/>
      <c r="AS114" s="38"/>
      <c r="AT114" s="38"/>
      <c r="AU114" s="38"/>
      <c r="AV114" s="38"/>
      <c r="AW114" s="38">
        <v>0</v>
      </c>
      <c r="AX114" s="38"/>
      <c r="AY114" s="38"/>
      <c r="AZ114" s="38"/>
      <c r="BA114" s="38"/>
      <c r="BB114" s="38"/>
      <c r="BC114" s="38"/>
      <c r="BD114" s="38"/>
      <c r="BE114" s="38">
        <f t="shared" si="2"/>
        <v>91050</v>
      </c>
      <c r="BF114" s="38"/>
      <c r="BG114" s="38"/>
      <c r="BH114" s="38"/>
      <c r="BI114" s="38"/>
      <c r="BJ114" s="38"/>
      <c r="BK114" s="38"/>
      <c r="BL114" s="38"/>
    </row>
    <row r="115" spans="1:64" ht="39.6" customHeight="1">
      <c r="A115" s="39">
        <v>2</v>
      </c>
      <c r="B115" s="39"/>
      <c r="C115" s="39"/>
      <c r="D115" s="39"/>
      <c r="E115" s="39"/>
      <c r="F115" s="39"/>
      <c r="G115" s="40" t="s">
        <v>129</v>
      </c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2"/>
      <c r="Z115" s="43" t="s">
        <v>81</v>
      </c>
      <c r="AA115" s="43"/>
      <c r="AB115" s="43"/>
      <c r="AC115" s="43"/>
      <c r="AD115" s="43"/>
      <c r="AE115" s="40" t="s">
        <v>112</v>
      </c>
      <c r="AF115" s="41"/>
      <c r="AG115" s="41"/>
      <c r="AH115" s="41"/>
      <c r="AI115" s="41"/>
      <c r="AJ115" s="41"/>
      <c r="AK115" s="41"/>
      <c r="AL115" s="41"/>
      <c r="AM115" s="41"/>
      <c r="AN115" s="42"/>
      <c r="AO115" s="38">
        <v>518050</v>
      </c>
      <c r="AP115" s="38"/>
      <c r="AQ115" s="38"/>
      <c r="AR115" s="38"/>
      <c r="AS115" s="38"/>
      <c r="AT115" s="38"/>
      <c r="AU115" s="38"/>
      <c r="AV115" s="38"/>
      <c r="AW115" s="38">
        <v>0</v>
      </c>
      <c r="AX115" s="38"/>
      <c r="AY115" s="38"/>
      <c r="AZ115" s="38"/>
      <c r="BA115" s="38"/>
      <c r="BB115" s="38"/>
      <c r="BC115" s="38"/>
      <c r="BD115" s="38"/>
      <c r="BE115" s="38">
        <f t="shared" si="2"/>
        <v>518050</v>
      </c>
      <c r="BF115" s="38"/>
      <c r="BG115" s="38"/>
      <c r="BH115" s="38"/>
      <c r="BI115" s="38"/>
      <c r="BJ115" s="38"/>
      <c r="BK115" s="38"/>
      <c r="BL115" s="38"/>
    </row>
    <row r="116" spans="1:64" ht="39.6" customHeight="1">
      <c r="A116" s="39">
        <v>2</v>
      </c>
      <c r="B116" s="39"/>
      <c r="C116" s="39"/>
      <c r="D116" s="39"/>
      <c r="E116" s="39"/>
      <c r="F116" s="39"/>
      <c r="G116" s="40" t="s">
        <v>130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2"/>
      <c r="Z116" s="43" t="s">
        <v>81</v>
      </c>
      <c r="AA116" s="43"/>
      <c r="AB116" s="43"/>
      <c r="AC116" s="43"/>
      <c r="AD116" s="43"/>
      <c r="AE116" s="40" t="s">
        <v>112</v>
      </c>
      <c r="AF116" s="41"/>
      <c r="AG116" s="41"/>
      <c r="AH116" s="41"/>
      <c r="AI116" s="41"/>
      <c r="AJ116" s="41"/>
      <c r="AK116" s="41"/>
      <c r="AL116" s="41"/>
      <c r="AM116" s="41"/>
      <c r="AN116" s="42"/>
      <c r="AO116" s="38">
        <v>518000</v>
      </c>
      <c r="AP116" s="38"/>
      <c r="AQ116" s="38"/>
      <c r="AR116" s="38"/>
      <c r="AS116" s="38"/>
      <c r="AT116" s="38"/>
      <c r="AU116" s="38"/>
      <c r="AV116" s="38"/>
      <c r="AW116" s="38">
        <v>0</v>
      </c>
      <c r="AX116" s="38"/>
      <c r="AY116" s="38"/>
      <c r="AZ116" s="38"/>
      <c r="BA116" s="38"/>
      <c r="BB116" s="38"/>
      <c r="BC116" s="38"/>
      <c r="BD116" s="38"/>
      <c r="BE116" s="38">
        <f t="shared" si="2"/>
        <v>518000</v>
      </c>
      <c r="BF116" s="38"/>
      <c r="BG116" s="38"/>
      <c r="BH116" s="38"/>
      <c r="BI116" s="38"/>
      <c r="BJ116" s="38"/>
      <c r="BK116" s="38"/>
      <c r="BL116" s="38"/>
    </row>
    <row r="117" spans="1:64" ht="39.6" customHeight="1">
      <c r="A117" s="39">
        <v>2</v>
      </c>
      <c r="B117" s="39"/>
      <c r="C117" s="39"/>
      <c r="D117" s="39"/>
      <c r="E117" s="39"/>
      <c r="F117" s="39"/>
      <c r="G117" s="40" t="s">
        <v>131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2"/>
      <c r="Z117" s="43" t="s">
        <v>81</v>
      </c>
      <c r="AA117" s="43"/>
      <c r="AB117" s="43"/>
      <c r="AC117" s="43"/>
      <c r="AD117" s="43"/>
      <c r="AE117" s="40" t="s">
        <v>112</v>
      </c>
      <c r="AF117" s="41"/>
      <c r="AG117" s="41"/>
      <c r="AH117" s="41"/>
      <c r="AI117" s="41"/>
      <c r="AJ117" s="41"/>
      <c r="AK117" s="41"/>
      <c r="AL117" s="41"/>
      <c r="AM117" s="41"/>
      <c r="AN117" s="42"/>
      <c r="AO117" s="38">
        <v>6850</v>
      </c>
      <c r="AP117" s="38"/>
      <c r="AQ117" s="38"/>
      <c r="AR117" s="38"/>
      <c r="AS117" s="38"/>
      <c r="AT117" s="38"/>
      <c r="AU117" s="38"/>
      <c r="AV117" s="38"/>
      <c r="AW117" s="38">
        <v>0</v>
      </c>
      <c r="AX117" s="38"/>
      <c r="AY117" s="38"/>
      <c r="AZ117" s="38"/>
      <c r="BA117" s="38"/>
      <c r="BB117" s="38"/>
      <c r="BC117" s="38"/>
      <c r="BD117" s="38"/>
      <c r="BE117" s="38">
        <f t="shared" si="2"/>
        <v>6850</v>
      </c>
      <c r="BF117" s="38"/>
      <c r="BG117" s="38"/>
      <c r="BH117" s="38"/>
      <c r="BI117" s="38"/>
      <c r="BJ117" s="38"/>
      <c r="BK117" s="38"/>
      <c r="BL117" s="38"/>
    </row>
    <row r="118" spans="1:64" ht="26.4" customHeight="1">
      <c r="A118" s="39">
        <v>3</v>
      </c>
      <c r="B118" s="39"/>
      <c r="C118" s="39"/>
      <c r="D118" s="39"/>
      <c r="E118" s="39"/>
      <c r="F118" s="39"/>
      <c r="G118" s="40" t="s">
        <v>117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2"/>
      <c r="Z118" s="43" t="s">
        <v>118</v>
      </c>
      <c r="AA118" s="43"/>
      <c r="AB118" s="43"/>
      <c r="AC118" s="43"/>
      <c r="AD118" s="43"/>
      <c r="AE118" s="40" t="s">
        <v>112</v>
      </c>
      <c r="AF118" s="41"/>
      <c r="AG118" s="41"/>
      <c r="AH118" s="41"/>
      <c r="AI118" s="41"/>
      <c r="AJ118" s="41"/>
      <c r="AK118" s="41"/>
      <c r="AL118" s="41"/>
      <c r="AM118" s="41"/>
      <c r="AN118" s="42"/>
      <c r="AO118" s="38">
        <v>0</v>
      </c>
      <c r="AP118" s="38"/>
      <c r="AQ118" s="38"/>
      <c r="AR118" s="38"/>
      <c r="AS118" s="38"/>
      <c r="AT118" s="38"/>
      <c r="AU118" s="38"/>
      <c r="AV118" s="38"/>
      <c r="AW118" s="38">
        <v>5800000</v>
      </c>
      <c r="AX118" s="38"/>
      <c r="AY118" s="38"/>
      <c r="AZ118" s="38"/>
      <c r="BA118" s="38"/>
      <c r="BB118" s="38"/>
      <c r="BC118" s="38"/>
      <c r="BD118" s="38"/>
      <c r="BE118" s="38">
        <f t="shared" si="2"/>
        <v>5800000</v>
      </c>
      <c r="BF118" s="38"/>
      <c r="BG118" s="38"/>
      <c r="BH118" s="38"/>
      <c r="BI118" s="38"/>
      <c r="BJ118" s="38"/>
      <c r="BK118" s="38"/>
      <c r="BL118" s="38"/>
    </row>
    <row r="119" spans="1:64" s="4" customFormat="1" ht="12.75" customHeight="1">
      <c r="A119" s="45">
        <v>0</v>
      </c>
      <c r="B119" s="45"/>
      <c r="C119" s="45"/>
      <c r="D119" s="45"/>
      <c r="E119" s="45"/>
      <c r="F119" s="45"/>
      <c r="G119" s="46" t="s">
        <v>132</v>
      </c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8"/>
      <c r="Z119" s="49"/>
      <c r="AA119" s="49"/>
      <c r="AB119" s="49"/>
      <c r="AC119" s="49"/>
      <c r="AD119" s="49"/>
      <c r="AE119" s="46"/>
      <c r="AF119" s="47"/>
      <c r="AG119" s="47"/>
      <c r="AH119" s="47"/>
      <c r="AI119" s="47"/>
      <c r="AJ119" s="47"/>
      <c r="AK119" s="47"/>
      <c r="AL119" s="47"/>
      <c r="AM119" s="47"/>
      <c r="AN119" s="48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</row>
    <row r="120" spans="1:64" ht="26.4" customHeight="1">
      <c r="A120" s="39">
        <v>1</v>
      </c>
      <c r="B120" s="39"/>
      <c r="C120" s="39"/>
      <c r="D120" s="39"/>
      <c r="E120" s="39"/>
      <c r="F120" s="39"/>
      <c r="G120" s="40" t="s">
        <v>133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2"/>
      <c r="Z120" s="43" t="s">
        <v>134</v>
      </c>
      <c r="AA120" s="43"/>
      <c r="AB120" s="43"/>
      <c r="AC120" s="43"/>
      <c r="AD120" s="43"/>
      <c r="AE120" s="40" t="s">
        <v>112</v>
      </c>
      <c r="AF120" s="41"/>
      <c r="AG120" s="41"/>
      <c r="AH120" s="41"/>
      <c r="AI120" s="41"/>
      <c r="AJ120" s="41"/>
      <c r="AK120" s="41"/>
      <c r="AL120" s="41"/>
      <c r="AM120" s="41"/>
      <c r="AN120" s="42"/>
      <c r="AO120" s="38">
        <v>0.2</v>
      </c>
      <c r="AP120" s="38"/>
      <c r="AQ120" s="38"/>
      <c r="AR120" s="38"/>
      <c r="AS120" s="38"/>
      <c r="AT120" s="38"/>
      <c r="AU120" s="38"/>
      <c r="AV120" s="38"/>
      <c r="AW120" s="38">
        <v>0</v>
      </c>
      <c r="AX120" s="38"/>
      <c r="AY120" s="38"/>
      <c r="AZ120" s="38"/>
      <c r="BA120" s="38"/>
      <c r="BB120" s="38"/>
      <c r="BC120" s="38"/>
      <c r="BD120" s="38"/>
      <c r="BE120" s="38">
        <f>AO120+AW120</f>
        <v>0.2</v>
      </c>
      <c r="BF120" s="38"/>
      <c r="BG120" s="38"/>
      <c r="BH120" s="38"/>
      <c r="BI120" s="38"/>
      <c r="BJ120" s="38"/>
      <c r="BK120" s="38"/>
      <c r="BL120" s="38"/>
    </row>
    <row r="121" spans="1:64" ht="26.4" customHeight="1">
      <c r="A121" s="39">
        <v>2</v>
      </c>
      <c r="B121" s="39"/>
      <c r="C121" s="39"/>
      <c r="D121" s="39"/>
      <c r="E121" s="39"/>
      <c r="F121" s="39"/>
      <c r="G121" s="40" t="s">
        <v>136</v>
      </c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2"/>
      <c r="Z121" s="43" t="s">
        <v>134</v>
      </c>
      <c r="AA121" s="43"/>
      <c r="AB121" s="43"/>
      <c r="AC121" s="43"/>
      <c r="AD121" s="43"/>
      <c r="AE121" s="40" t="s">
        <v>112</v>
      </c>
      <c r="AF121" s="41"/>
      <c r="AG121" s="41"/>
      <c r="AH121" s="41"/>
      <c r="AI121" s="41"/>
      <c r="AJ121" s="41"/>
      <c r="AK121" s="41"/>
      <c r="AL121" s="41"/>
      <c r="AM121" s="41"/>
      <c r="AN121" s="42"/>
      <c r="AO121" s="38">
        <v>0.2</v>
      </c>
      <c r="AP121" s="38"/>
      <c r="AQ121" s="38"/>
      <c r="AR121" s="38"/>
      <c r="AS121" s="38"/>
      <c r="AT121" s="38"/>
      <c r="AU121" s="38"/>
      <c r="AV121" s="38"/>
      <c r="AW121" s="38">
        <v>0</v>
      </c>
      <c r="AX121" s="38"/>
      <c r="AY121" s="38"/>
      <c r="AZ121" s="38"/>
      <c r="BA121" s="38"/>
      <c r="BB121" s="38"/>
      <c r="BC121" s="38"/>
      <c r="BD121" s="38"/>
      <c r="BE121" s="38">
        <f>AO121+AW121</f>
        <v>0.2</v>
      </c>
      <c r="BF121" s="38"/>
      <c r="BG121" s="38"/>
      <c r="BH121" s="38"/>
      <c r="BI121" s="38"/>
      <c r="BJ121" s="38"/>
      <c r="BK121" s="38"/>
      <c r="BL121" s="38"/>
    </row>
    <row r="122" spans="1:64" ht="26.4" customHeight="1">
      <c r="A122" s="39">
        <v>3</v>
      </c>
      <c r="B122" s="39"/>
      <c r="C122" s="39"/>
      <c r="D122" s="39"/>
      <c r="E122" s="39"/>
      <c r="F122" s="39"/>
      <c r="G122" s="40" t="s">
        <v>135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2"/>
      <c r="Z122" s="43" t="s">
        <v>134</v>
      </c>
      <c r="AA122" s="43"/>
      <c r="AB122" s="43"/>
      <c r="AC122" s="43"/>
      <c r="AD122" s="43"/>
      <c r="AE122" s="40" t="s">
        <v>112</v>
      </c>
      <c r="AF122" s="41"/>
      <c r="AG122" s="41"/>
      <c r="AH122" s="41"/>
      <c r="AI122" s="41"/>
      <c r="AJ122" s="41"/>
      <c r="AK122" s="41"/>
      <c r="AL122" s="41"/>
      <c r="AM122" s="41"/>
      <c r="AN122" s="42"/>
      <c r="AO122" s="38">
        <v>0</v>
      </c>
      <c r="AP122" s="38"/>
      <c r="AQ122" s="38"/>
      <c r="AR122" s="38"/>
      <c r="AS122" s="38"/>
      <c r="AT122" s="38"/>
      <c r="AU122" s="38"/>
      <c r="AV122" s="38"/>
      <c r="AW122" s="38">
        <v>100</v>
      </c>
      <c r="AX122" s="38"/>
      <c r="AY122" s="38"/>
      <c r="AZ122" s="38"/>
      <c r="BA122" s="38"/>
      <c r="BB122" s="38"/>
      <c r="BC122" s="38"/>
      <c r="BD122" s="38"/>
      <c r="BE122" s="38">
        <f>AO122+AW122</f>
        <v>100</v>
      </c>
      <c r="BF122" s="38"/>
      <c r="BG122" s="38"/>
      <c r="BH122" s="38"/>
      <c r="BI122" s="38"/>
      <c r="BJ122" s="38"/>
      <c r="BK122" s="38"/>
      <c r="BL122" s="38"/>
    </row>
    <row r="123" spans="1:64" ht="26.4" customHeight="1">
      <c r="A123" s="39">
        <v>4</v>
      </c>
      <c r="B123" s="39"/>
      <c r="C123" s="39"/>
      <c r="D123" s="39"/>
      <c r="E123" s="39"/>
      <c r="F123" s="39"/>
      <c r="G123" s="40" t="s">
        <v>137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2"/>
      <c r="Z123" s="43" t="s">
        <v>134</v>
      </c>
      <c r="AA123" s="43"/>
      <c r="AB123" s="43"/>
      <c r="AC123" s="43"/>
      <c r="AD123" s="43"/>
      <c r="AE123" s="40" t="s">
        <v>112</v>
      </c>
      <c r="AF123" s="41"/>
      <c r="AG123" s="41"/>
      <c r="AH123" s="41"/>
      <c r="AI123" s="41"/>
      <c r="AJ123" s="41"/>
      <c r="AK123" s="41"/>
      <c r="AL123" s="41"/>
      <c r="AM123" s="41"/>
      <c r="AN123" s="42"/>
      <c r="AO123" s="38">
        <v>100</v>
      </c>
      <c r="AP123" s="38"/>
      <c r="AQ123" s="38"/>
      <c r="AR123" s="38"/>
      <c r="AS123" s="38"/>
      <c r="AT123" s="38"/>
      <c r="AU123" s="38"/>
      <c r="AV123" s="38"/>
      <c r="AW123" s="38">
        <v>0</v>
      </c>
      <c r="AX123" s="38"/>
      <c r="AY123" s="38"/>
      <c r="AZ123" s="38"/>
      <c r="BA123" s="38"/>
      <c r="BB123" s="38"/>
      <c r="BC123" s="38"/>
      <c r="BD123" s="38"/>
      <c r="BE123" s="38">
        <f>AO123+AW123</f>
        <v>100</v>
      </c>
      <c r="BF123" s="38"/>
      <c r="BG123" s="38"/>
      <c r="BH123" s="38"/>
      <c r="BI123" s="38"/>
      <c r="BJ123" s="38"/>
      <c r="BK123" s="38"/>
      <c r="BL123" s="38"/>
    </row>
    <row r="124" spans="1:64" ht="39.6" customHeight="1">
      <c r="A124" s="39">
        <v>5</v>
      </c>
      <c r="B124" s="39"/>
      <c r="C124" s="39"/>
      <c r="D124" s="39"/>
      <c r="E124" s="39"/>
      <c r="F124" s="39"/>
      <c r="G124" s="40" t="s">
        <v>138</v>
      </c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2"/>
      <c r="Z124" s="43" t="s">
        <v>134</v>
      </c>
      <c r="AA124" s="43"/>
      <c r="AB124" s="43"/>
      <c r="AC124" s="43"/>
      <c r="AD124" s="43"/>
      <c r="AE124" s="40" t="s">
        <v>112</v>
      </c>
      <c r="AF124" s="41"/>
      <c r="AG124" s="41"/>
      <c r="AH124" s="41"/>
      <c r="AI124" s="41"/>
      <c r="AJ124" s="41"/>
      <c r="AK124" s="41"/>
      <c r="AL124" s="41"/>
      <c r="AM124" s="41"/>
      <c r="AN124" s="42"/>
      <c r="AO124" s="38">
        <v>100</v>
      </c>
      <c r="AP124" s="38"/>
      <c r="AQ124" s="38"/>
      <c r="AR124" s="38"/>
      <c r="AS124" s="38"/>
      <c r="AT124" s="38"/>
      <c r="AU124" s="38"/>
      <c r="AV124" s="38"/>
      <c r="AW124" s="38">
        <v>0</v>
      </c>
      <c r="AX124" s="38"/>
      <c r="AY124" s="38"/>
      <c r="AZ124" s="38"/>
      <c r="BA124" s="38"/>
      <c r="BB124" s="38"/>
      <c r="BC124" s="38"/>
      <c r="BD124" s="38"/>
      <c r="BE124" s="38">
        <f>AO124+AW124</f>
        <v>100</v>
      </c>
      <c r="BF124" s="38"/>
      <c r="BG124" s="38"/>
      <c r="BH124" s="38"/>
      <c r="BI124" s="38"/>
      <c r="BJ124" s="38"/>
      <c r="BK124" s="38"/>
      <c r="BL124" s="38"/>
    </row>
    <row r="125" spans="1:64"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7" spans="1:64" ht="31.2" customHeight="1">
      <c r="A127" s="92" t="s">
        <v>144</v>
      </c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5"/>
      <c r="AO127" s="94" t="s">
        <v>146</v>
      </c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</row>
    <row r="128" spans="1:64">
      <c r="W128" s="98" t="s">
        <v>7</v>
      </c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O128" s="98" t="s">
        <v>54</v>
      </c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  <c r="BE128" s="98"/>
      <c r="BF128" s="98"/>
      <c r="BG128" s="98"/>
    </row>
    <row r="129" spans="1:59" ht="15.75" customHeight="1">
      <c r="A129" s="97" t="s">
        <v>5</v>
      </c>
      <c r="B129" s="97"/>
      <c r="C129" s="97"/>
      <c r="D129" s="97"/>
      <c r="E129" s="97"/>
      <c r="F129" s="97"/>
    </row>
    <row r="130" spans="1:59" ht="13.2" customHeight="1">
      <c r="A130" s="109" t="s">
        <v>143</v>
      </c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</row>
    <row r="131" spans="1:59">
      <c r="A131" s="110" t="s">
        <v>49</v>
      </c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</row>
    <row r="132" spans="1:59" ht="10.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</row>
    <row r="133" spans="1:59" ht="31.2" customHeight="1">
      <c r="A133" s="92" t="s">
        <v>145</v>
      </c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5"/>
      <c r="AO133" s="94" t="s">
        <v>147</v>
      </c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</row>
    <row r="134" spans="1:59">
      <c r="W134" s="98" t="s">
        <v>7</v>
      </c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O134" s="98" t="s">
        <v>54</v>
      </c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</row>
    <row r="135" spans="1:59">
      <c r="A135" s="111" t="s">
        <v>151</v>
      </c>
      <c r="B135" s="111"/>
      <c r="C135" s="111"/>
      <c r="D135" s="111"/>
      <c r="E135" s="111"/>
      <c r="F135" s="111"/>
      <c r="G135" s="111"/>
      <c r="H135" s="111"/>
    </row>
    <row r="136" spans="1:59">
      <c r="A136" s="98" t="s">
        <v>47</v>
      </c>
      <c r="B136" s="98"/>
      <c r="C136" s="98"/>
      <c r="D136" s="98"/>
      <c r="E136" s="98"/>
      <c r="F136" s="98"/>
      <c r="G136" s="98"/>
      <c r="H136" s="98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1:59">
      <c r="A137" s="24" t="s">
        <v>48</v>
      </c>
    </row>
  </sheetData>
  <mergeCells count="542">
    <mergeCell ref="A136:H136"/>
    <mergeCell ref="A130:AS130"/>
    <mergeCell ref="A131:AS131"/>
    <mergeCell ref="A135:H135"/>
    <mergeCell ref="A73:F73"/>
    <mergeCell ref="Z73:AD73"/>
    <mergeCell ref="AO7:BF7"/>
    <mergeCell ref="A10:BL10"/>
    <mergeCell ref="A11:BL11"/>
    <mergeCell ref="A32:F32"/>
    <mergeCell ref="G32:BL32"/>
    <mergeCell ref="A62:C63"/>
    <mergeCell ref="D64:AA64"/>
    <mergeCell ref="AB64:AI64"/>
    <mergeCell ref="W134:AM134"/>
    <mergeCell ref="BD22:BL22"/>
    <mergeCell ref="T23:W23"/>
    <mergeCell ref="A23:H23"/>
    <mergeCell ref="I23:S23"/>
    <mergeCell ref="A35:BL35"/>
    <mergeCell ref="G39:BL39"/>
    <mergeCell ref="A34:BL34"/>
    <mergeCell ref="A61:AY61"/>
    <mergeCell ref="A40:F40"/>
    <mergeCell ref="A72:F72"/>
    <mergeCell ref="A70:BL70"/>
    <mergeCell ref="A71:F71"/>
    <mergeCell ref="AE71:AN71"/>
    <mergeCell ref="Z71:AD71"/>
    <mergeCell ref="A37:BL37"/>
    <mergeCell ref="A38:F38"/>
    <mergeCell ref="G38:BL38"/>
    <mergeCell ref="A39:F39"/>
    <mergeCell ref="AO134:BG134"/>
    <mergeCell ref="AO128:BG128"/>
    <mergeCell ref="G72:Y72"/>
    <mergeCell ref="G73:Y73"/>
    <mergeCell ref="G74:Y74"/>
    <mergeCell ref="AO72:AV72"/>
    <mergeCell ref="Z72:AD72"/>
    <mergeCell ref="G71:Y71"/>
    <mergeCell ref="AO71:AV71"/>
    <mergeCell ref="AW71:BD71"/>
    <mergeCell ref="A133:V133"/>
    <mergeCell ref="W133:AM133"/>
    <mergeCell ref="AO133:BG133"/>
    <mergeCell ref="A74:F74"/>
    <mergeCell ref="Z74:AD74"/>
    <mergeCell ref="AE74:AN74"/>
    <mergeCell ref="A127:V127"/>
    <mergeCell ref="W127:AM127"/>
    <mergeCell ref="AO127:BG127"/>
    <mergeCell ref="A129:F129"/>
    <mergeCell ref="W128:AM128"/>
    <mergeCell ref="A68:C68"/>
    <mergeCell ref="D68:AA68"/>
    <mergeCell ref="AB68:AI68"/>
    <mergeCell ref="AJ68:AQ68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R68:AY68"/>
    <mergeCell ref="G40:BL40"/>
    <mergeCell ref="A25:BL25"/>
    <mergeCell ref="A26:BL26"/>
    <mergeCell ref="A28:BL28"/>
    <mergeCell ref="A31:F31"/>
    <mergeCell ref="G31:BL31"/>
    <mergeCell ref="A29:F29"/>
    <mergeCell ref="AO1:BL1"/>
    <mergeCell ref="A60:BL60"/>
    <mergeCell ref="A53:C53"/>
    <mergeCell ref="U22:AD22"/>
    <mergeCell ref="AE22:AR22"/>
    <mergeCell ref="AK53:AR53"/>
    <mergeCell ref="AS53:AZ53"/>
    <mergeCell ref="G29:BL29"/>
    <mergeCell ref="A30:F30"/>
    <mergeCell ref="G30:BL30"/>
    <mergeCell ref="AO2:BL2"/>
    <mergeCell ref="AO3:BL3"/>
    <mergeCell ref="AO6:BF6"/>
    <mergeCell ref="AO4:BL4"/>
    <mergeCell ref="AO5:BL5"/>
    <mergeCell ref="A22:T22"/>
    <mergeCell ref="AS22:BC22"/>
    <mergeCell ref="A41:F41"/>
    <mergeCell ref="A51:C51"/>
    <mergeCell ref="A52:C52"/>
    <mergeCell ref="G41:BL41"/>
    <mergeCell ref="A49:C50"/>
    <mergeCell ref="A48:AZ48"/>
    <mergeCell ref="A47:AZ47"/>
    <mergeCell ref="A44:F44"/>
    <mergeCell ref="AC53:AJ53"/>
    <mergeCell ref="AC49:AJ50"/>
    <mergeCell ref="AK49:AR50"/>
    <mergeCell ref="D53:AB53"/>
    <mergeCell ref="AK51:AR51"/>
    <mergeCell ref="AK52:AR52"/>
    <mergeCell ref="AW72:BD72"/>
    <mergeCell ref="BE72:BL72"/>
    <mergeCell ref="AS49:AZ50"/>
    <mergeCell ref="D49:AB50"/>
    <mergeCell ref="D51:AB51"/>
    <mergeCell ref="D52:AB52"/>
    <mergeCell ref="AC51:AJ51"/>
    <mergeCell ref="AC52:AJ52"/>
    <mergeCell ref="BE74:BL74"/>
    <mergeCell ref="AO73:AV73"/>
    <mergeCell ref="AW73:BD73"/>
    <mergeCell ref="BE73:BL73"/>
    <mergeCell ref="AW74:BD74"/>
    <mergeCell ref="AO74:AV74"/>
    <mergeCell ref="AS52:AZ52"/>
    <mergeCell ref="AS51:AZ51"/>
    <mergeCell ref="BE71:BL71"/>
    <mergeCell ref="D66:AA66"/>
    <mergeCell ref="AB66:AI66"/>
    <mergeCell ref="AJ66:AQ66"/>
    <mergeCell ref="AR66:AY66"/>
    <mergeCell ref="AE72:AN72"/>
    <mergeCell ref="AE73:AN73"/>
    <mergeCell ref="D62:AA63"/>
    <mergeCell ref="A42:F42"/>
    <mergeCell ref="G42:BL42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54:C54"/>
    <mergeCell ref="D54:AB54"/>
    <mergeCell ref="AC54:AJ54"/>
    <mergeCell ref="AK54:AR54"/>
    <mergeCell ref="AS54:AZ54"/>
    <mergeCell ref="G44:BL44"/>
    <mergeCell ref="A43:F43"/>
    <mergeCell ref="G43:BL43"/>
    <mergeCell ref="A45:F45"/>
    <mergeCell ref="G45:BL45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67:C67"/>
    <mergeCell ref="D67:AA67"/>
    <mergeCell ref="AB67:AI67"/>
    <mergeCell ref="AJ67:AQ67"/>
    <mergeCell ref="AR67:AY67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66:C66"/>
    <mergeCell ref="AB62:AI63"/>
    <mergeCell ref="AJ62:AQ63"/>
    <mergeCell ref="AR62:AY63"/>
    <mergeCell ref="AW75:BD75"/>
    <mergeCell ref="BE75:BL75"/>
    <mergeCell ref="A78:F78"/>
    <mergeCell ref="G78:Y78"/>
    <mergeCell ref="Z78:AD78"/>
    <mergeCell ref="AE78:AN78"/>
    <mergeCell ref="AO78:AV78"/>
    <mergeCell ref="AW78:BD78"/>
    <mergeCell ref="BE78:BL78"/>
    <mergeCell ref="A75:F75"/>
    <mergeCell ref="G75:Y75"/>
    <mergeCell ref="Z75:AD75"/>
    <mergeCell ref="AE75:AN75"/>
    <mergeCell ref="AO75:AV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98:BL98"/>
    <mergeCell ref="A85:F85"/>
    <mergeCell ref="G85:Y85"/>
    <mergeCell ref="Z85:AD85"/>
    <mergeCell ref="AE85:AN85"/>
    <mergeCell ref="AO85:AV85"/>
    <mergeCell ref="AW85:BD85"/>
    <mergeCell ref="BE85:BL85"/>
    <mergeCell ref="A98:F98"/>
    <mergeCell ref="G98:Y98"/>
    <mergeCell ref="Z98:AD98"/>
    <mergeCell ref="AE98:AN98"/>
    <mergeCell ref="AO98:AV98"/>
    <mergeCell ref="AW98:BD9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18:BL118"/>
    <mergeCell ref="A105:F105"/>
    <mergeCell ref="G105:Y105"/>
    <mergeCell ref="Z105:AD105"/>
    <mergeCell ref="AE105:AN105"/>
    <mergeCell ref="AO105:AV105"/>
    <mergeCell ref="AW105:BD105"/>
    <mergeCell ref="BE105:BL105"/>
    <mergeCell ref="A118:F118"/>
    <mergeCell ref="G118:Y118"/>
    <mergeCell ref="Z118:AD118"/>
    <mergeCell ref="AE118:AN118"/>
    <mergeCell ref="AO118:AV118"/>
    <mergeCell ref="AW118:BD11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22:BL122"/>
    <mergeCell ref="A121:F121"/>
    <mergeCell ref="G121:Y121"/>
    <mergeCell ref="Z121:AD121"/>
    <mergeCell ref="AE121:AN121"/>
    <mergeCell ref="AO121:AV121"/>
    <mergeCell ref="AW121:BD121"/>
    <mergeCell ref="BE121:BL121"/>
    <mergeCell ref="A122:F122"/>
    <mergeCell ref="G122:Y122"/>
    <mergeCell ref="Z122:AD122"/>
    <mergeCell ref="AE122:AN122"/>
    <mergeCell ref="AO122:AV122"/>
    <mergeCell ref="AW122:BD122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</mergeCells>
  <phoneticPr fontId="0" type="noConversion"/>
  <conditionalFormatting sqref="H74:L74 H80:L80 G74:G75 G77 G106:G117 G100:G104 G80:G84 G86:G97 G124 G120">
    <cfRule type="cellIs" dxfId="9" priority="1" stopIfTrue="1" operator="equal">
      <formula>$G73</formula>
    </cfRule>
  </conditionalFormatting>
  <conditionalFormatting sqref="D53:D58 D58:I58">
    <cfRule type="cellIs" dxfId="8" priority="2" stopIfTrue="1" operator="equal">
      <formula>$D52</formula>
    </cfRule>
  </conditionalFormatting>
  <conditionalFormatting sqref="A74:F124">
    <cfRule type="cellIs" dxfId="7" priority="3" stopIfTrue="1" operator="equal">
      <formula>0</formula>
    </cfRule>
  </conditionalFormatting>
  <conditionalFormatting sqref="G78">
    <cfRule type="cellIs" dxfId="6" priority="5" stopIfTrue="1" operator="equal">
      <formula>$G75</formula>
    </cfRule>
  </conditionalFormatting>
  <conditionalFormatting sqref="G76">
    <cfRule type="cellIs" dxfId="5" priority="7" stopIfTrue="1" operator="equal">
      <formula>$G78</formula>
    </cfRule>
  </conditionalFormatting>
  <conditionalFormatting sqref="G79 G119:L119 G99:L99 G122:G123">
    <cfRule type="cellIs" dxfId="4" priority="8" stopIfTrue="1" operator="equal">
      <formula>$G77</formula>
    </cfRule>
  </conditionalFormatting>
  <conditionalFormatting sqref="G118">
    <cfRule type="cellIs" dxfId="3" priority="10" stopIfTrue="1" operator="equal">
      <formula>$G104</formula>
    </cfRule>
  </conditionalFormatting>
  <conditionalFormatting sqref="G105 G85">
    <cfRule type="cellIs" dxfId="2" priority="11" stopIfTrue="1" operator="equal">
      <formula>$G98</formula>
    </cfRule>
  </conditionalFormatting>
  <conditionalFormatting sqref="G98">
    <cfRule type="cellIs" dxfId="1" priority="13" stopIfTrue="1" operator="equal">
      <formula>$G84</formula>
    </cfRule>
  </conditionalFormatting>
  <conditionalFormatting sqref="G121">
    <cfRule type="cellIs" dxfId="0" priority="14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69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КПК0712152</vt:lpstr>
      <vt:lpstr>КПК0712152!Область_печати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health528_2</cp:lastModifiedBy>
  <cp:lastPrinted>2020-03-04T09:43:38Z</cp:lastPrinted>
  <dcterms:created xsi:type="dcterms:W3CDTF">2016-08-15T09:54:21Z</dcterms:created>
  <dcterms:modified xsi:type="dcterms:W3CDTF">2020-03-04T09:43:49Z</dcterms:modified>
</cp:coreProperties>
</file>