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19416" windowHeight="11016"/>
  </bookViews>
  <sheets>
    <sheet name="КПК0712152" sheetId="2" r:id="rId1"/>
  </sheets>
  <definedNames>
    <definedName name="_xlnm.Print_Area" localSheetId="0">КПК0712152!$A$1:$BM$131</definedName>
  </definedNames>
  <calcPr calcId="125725" refMode="R1C1"/>
</workbook>
</file>

<file path=xl/calcChain.xml><?xml version="1.0" encoding="utf-8"?>
<calcChain xmlns="http://schemas.openxmlformats.org/spreadsheetml/2006/main">
  <c r="BE117" i="2"/>
  <c r="BE118"/>
  <c r="BE116"/>
  <c r="BE113"/>
  <c r="BE112"/>
  <c r="BE111"/>
  <c r="BE110"/>
  <c r="BE109"/>
  <c r="BE108"/>
  <c r="BE107"/>
  <c r="BE106"/>
  <c r="BE105"/>
  <c r="BE104"/>
  <c r="BE103"/>
  <c r="BE102"/>
  <c r="BE101"/>
  <c r="BE114"/>
  <c r="BE100"/>
  <c r="BE99"/>
  <c r="BE98"/>
  <c r="BE97"/>
  <c r="BE96"/>
  <c r="BE93"/>
  <c r="BE92"/>
  <c r="BE91"/>
  <c r="BE90"/>
  <c r="BE89"/>
  <c r="BE88"/>
  <c r="BE87"/>
  <c r="BE86"/>
  <c r="BE85"/>
  <c r="BE84"/>
  <c r="BE83"/>
  <c r="BE82"/>
  <c r="BE81"/>
  <c r="BE94"/>
  <c r="BE80"/>
  <c r="BE79"/>
  <c r="BE78"/>
  <c r="BE77"/>
  <c r="BE74"/>
  <c r="BE73"/>
  <c r="BE75"/>
  <c r="BE72"/>
  <c r="AR65"/>
  <c r="AR64"/>
  <c r="AS56"/>
  <c r="AS55"/>
  <c r="AS54"/>
  <c r="AS53"/>
  <c r="AS52"/>
</calcChain>
</file>

<file path=xl/sharedStrings.xml><?xml version="1.0" encoding="utf-8"?>
<sst xmlns="http://schemas.openxmlformats.org/spreadsheetml/2006/main" count="261" uniqueCount="150">
  <si>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</si>
  <si>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</si>
  <si>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</si>
  <si>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</si>
  <si>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</si>
  <si>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</si>
  <si>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</si>
  <si>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</si>
  <si>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</si>
  <si>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</si>
  <si>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</si>
  <si>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</si>
  <si>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</si>
  <si>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</si>
  <si>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</si>
  <si>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</si>
  <si>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</si>
  <si>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</si>
  <si>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</si>
  <si>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</si>
  <si>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</si>
  <si>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</si>
  <si>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</si>
  <si>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</si>
  <si>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</si>
  <si>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</si>
  <si>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</si>
  <si>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</si>
  <si>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</si>
  <si>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</si>
  <si>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</si>
  <si>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</si>
  <si>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</si>
  <si>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</si>
  <si>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</si>
  <si>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</si>
  <si>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</si>
  <si>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</si>
  <si>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</si>
  <si>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</si>
  <si>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</si>
  <si>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</si>
  <si>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</si>
  <si>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</si>
  <si>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</si>
  <si>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</si>
  <si>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</si>
  <si>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</si>
  <si>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</si>
  <si>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</si>
  <si>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</si>
  <si>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</si>
  <si>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</si>
  <si>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</si>
  <si>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</si>
  <si>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</si>
  <si>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</si>
  <si>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</si>
  <si>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</si>
  <si>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</si>
  <si>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</si>
  <si>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</si>
  <si>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</si>
  <si>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</si>
  <si>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</si>
  <si>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рівня здоров'я, тривалості життя населення та зниження рівня захворюваності</t>
  </si>
  <si>
    <t>Забезпечення зниження показника летальності від ішемічної хвороби серця, від гострого інфаркту міокарда</t>
  </si>
  <si>
    <t>Виконання субвенції з обласного бюджету на виконання доручень виборців депутатами обласної ради</t>
  </si>
  <si>
    <t>Виготовлення проектно - кошторисної документації та  проведення капітального ремонту в закладах охорони здоров`я міста</t>
  </si>
  <si>
    <t>Забезпечення зниження показника летальності від ішемічного інсульту та інфаркту мозку</t>
  </si>
  <si>
    <t>Виготовлення проектно - кошторисної документації та  проведення капітального ремонту в закладах охорони здоров'я міста</t>
  </si>
  <si>
    <t>УСЬОГО</t>
  </si>
  <si>
    <t>Міська комплексна програма "СТОП-інфаркт" на 2016-2020 роки</t>
  </si>
  <si>
    <t>затрат</t>
  </si>
  <si>
    <t>Обсяг видатків, які заплановано направити на зниження показника летальності від ішемічної хвороби серця, від гострого інфаркту міокарда</t>
  </si>
  <si>
    <t>грн.</t>
  </si>
  <si>
    <t>Рішення Криворізької міської ради від 24.12.2019 № 4310 «Про міський  бюджет міста Кривого Рогу на 2020 рік»,  розрахунки до кошторису</t>
  </si>
  <si>
    <t>Обсяг видатків субвенції з обласного бюджету на виконання доручень виборців депутатами обласної ради</t>
  </si>
  <si>
    <t>Обсяг видатків, які заплановано направити зниження показника летальності від ішемічного інсульту та інфаркту мозку</t>
  </si>
  <si>
    <t>Обсяг видатків на виготовлення проектно - кошторисної документації та  проведення капітального ремонту в закладах охорони здоров`я міста</t>
  </si>
  <si>
    <t>продукту</t>
  </si>
  <si>
    <t>Кількість хворих, які потребують проведення процедури коронографії</t>
  </si>
  <si>
    <t>осіб</t>
  </si>
  <si>
    <t>ф. 20</t>
  </si>
  <si>
    <t>Кількість хворих, які потребують проведення процедури стентування стентом без лікувального покриття</t>
  </si>
  <si>
    <t>Кількість хворих, які потребують проведення процедури стентування стентом з лікувальним покриттям</t>
  </si>
  <si>
    <t>Кількість хворих, які потребують прведення процедури стентування 1м стентом без лікувального покриття та 1м стентом з лікувальним покриттям</t>
  </si>
  <si>
    <t>од.</t>
  </si>
  <si>
    <t>Кількість об`єктів, для яких планується виготовлення ПКД та проведення капітального ремонту</t>
  </si>
  <si>
    <t>Розрахунки до кошторису</t>
  </si>
  <si>
    <t>Кількість хворих, які потребують проведення процедури з балонної ангіопластики</t>
  </si>
  <si>
    <t>Кількість хворих, яким планується надати лікування — субарахноідальний крововилив (САК)</t>
  </si>
  <si>
    <t>Кількість хворих, яким планується провести ендоваскулярну операцію — емболізація аневризми головного мозку спіралями, що виділяються</t>
  </si>
  <si>
    <t>Кількість хворих, яким планується провести ендоваскулярну операцію — виключення аневризм з широкою шийкою (інтракраніальний стент)</t>
  </si>
  <si>
    <t>Кількість хворих, яким планується провести ендоваскулярну операцію — церебральна ангіографія (САК)</t>
  </si>
  <si>
    <t>Кількість хворих, яким планується надати лікування — внутрішньомозкові гематоми</t>
  </si>
  <si>
    <t>Кількість хворих, яким планується провести операцію — церебральна ангіографія (ВМГ)</t>
  </si>
  <si>
    <t>Кількість хворих, яким планується провести лікування ішемічного інсульту з використанням тромболітиків (Актилізе)</t>
  </si>
  <si>
    <t>Кількість хворих, яким планується провести ендоваскулярну операцію — ангіопластика і стентування інтрокраніальних артерій</t>
  </si>
  <si>
    <t>Кількість хворих, яким планується провести ендоваскулярну операцію — ангіопластика і стентування екстракраніальних артерій</t>
  </si>
  <si>
    <t>Кількість хворих, яким планується провести ендоваскулярну операцію — механічна тромбоекстракція — Актилізе</t>
  </si>
  <si>
    <t>Кількість хворих, яким планується провести ендоваскулярну операцію — механічна тромбоекстракція</t>
  </si>
  <si>
    <t>Кількість хворих, яким планується провести ендоваскулярну операцію — церебральна ангіографія (Ішемічний інсульт)</t>
  </si>
  <si>
    <t>ефективності</t>
  </si>
  <si>
    <t>Середні витрати на медикаменти та перев’язувальні матеріали  до і після процедур коронографії</t>
  </si>
  <si>
    <t>Розрахунок</t>
  </si>
  <si>
    <t>Середні витрати на проведення процедури коронарографії</t>
  </si>
  <si>
    <t>Середні витрати на проведення процедури стентування стентом без лікувального покриття</t>
  </si>
  <si>
    <t>Середні витрати на проведення процедури стентування стентом з лікувальним покриттям</t>
  </si>
  <si>
    <t>Середні витрати на проведення процедури стентування 1м стентом без лікувального покриття та 1м стентом з лікувальним покриттям</t>
  </si>
  <si>
    <t>Середня вартість виготовлення ПКД та проведення капітального ремонту одного об`єкта</t>
  </si>
  <si>
    <t>тис.грн.</t>
  </si>
  <si>
    <t>Середні витрати на проведення процедури з балонної ангіопластики</t>
  </si>
  <si>
    <t>Середні витрати на лікарські засоби та вироби медичного призначення для лікування субарахноідального крововилову (САК)</t>
  </si>
  <si>
    <t>Середні витрати на лікарські засоби та вироби медичного призначення для проведення ендоваскулярних операцій — емболізація аневризми головного мозку спіралями, що виділяються</t>
  </si>
  <si>
    <t>Середні витрати на лікарські засоби та вироби медичного призначення для проведення ендоваскулярних операцій — виключення аневризм з широкою шийкою (інтракраніальний стент)</t>
  </si>
  <si>
    <t>Середні витрати на лікарські засоби та вироби медичного призначення для проведення ендоваскулярних операцій — церебральна ангіографія</t>
  </si>
  <si>
    <t>Середні витрати на лікарські засоби та вироби медичного призначення для лікування внутрішньомозкових гематом</t>
  </si>
  <si>
    <t>Середні витрати на лікарські засоби та вироби медичного призначення для забезпечення проведення операцій — церебральна ангіографія</t>
  </si>
  <si>
    <t>Середні витрати на лікарські засоби та вироби медичного призначення для проведення лікування ішемічного інсульту з використанням тромболітиків (Актилізе)</t>
  </si>
  <si>
    <t>Середні витрати на лікарькі засоби та вироби медичного призначення для проведення ендоваскулярних операцій — ангіопластика і стентування інтрокраніальних артерій</t>
  </si>
  <si>
    <t>Середні витрати на лікарські засоби та вироби медичного призначення для проведення ендоваскулярних операцій — ангіопластика і стентування екстракраніальних артерій</t>
  </si>
  <si>
    <t>Середні витрати на лікарські засоби та вироби медичного призначення для проведення ендоваскулярних операцій — механічна тромбоекстракція — Актилізе</t>
  </si>
  <si>
    <t>Середні витрати на лікарські засоби та вироби медичного призначення для проведення ендоваскулярної операції — механічна тромбоекстракція</t>
  </si>
  <si>
    <t>Середні витрати на лікарські засоби та вироби медичного призначення для проведення ендоваскулярних операції — церебральна ангіографія (Ішемічний інсульт)</t>
  </si>
  <si>
    <t>якості</t>
  </si>
  <si>
    <t>Зниження показника летальності від  ішемічної хвороби серця та від гострого інфаркту міокарда</t>
  </si>
  <si>
    <t>відс.</t>
  </si>
  <si>
    <t>Питома вага об`єтів, яким виготовлено ПКД та проведено капітальний ремонт від об`єктів, в яких заплановано</t>
  </si>
  <si>
    <t>Зниження показника летальності від ішемічного інсульту та інфаркту мозку</t>
  </si>
  <si>
    <t>Зниження рівня захворюванності на серцево-судинні хвороби, інвалідності й смертності від їх ускладнень, покращення спеціалізованої комплексної профілактики, лікування серцево-судинних захворювань та підвищення якості життя населення міста.</t>
  </si>
  <si>
    <t>0700000</t>
  </si>
  <si>
    <t>Наказ управління охорони здоров`я виконкому Криворізької міської ради</t>
  </si>
  <si>
    <t>Управління охорони здоров`я виконкому Криворізької міської ради</t>
  </si>
  <si>
    <t>Департамент фінансів виконкому Криворізької міської ради</t>
  </si>
  <si>
    <t>Начальник управління охорони здоров`я виконкому Криворізької міської ради</t>
  </si>
  <si>
    <t>Заступник директора департаменту фінансів виконкому Криворізької міської ради-начальник бюджетного управління</t>
  </si>
  <si>
    <t>Мурашко К.В.</t>
  </si>
  <si>
    <t>Назарова Ю.В.</t>
  </si>
  <si>
    <t>02012763</t>
  </si>
  <si>
    <t>04205100000</t>
  </si>
  <si>
    <t>бюджетної програми місцевого бюджету на 2020  рік</t>
  </si>
  <si>
    <t>___.01.2020</t>
  </si>
  <si>
    <t>0712152</t>
  </si>
  <si>
    <t>Інші програми та заходи у сфері охорони здоров`я</t>
  </si>
  <si>
    <t>Управління охорони здоров'я виконкому Криворізької міської ради</t>
  </si>
  <si>
    <t>0710000</t>
  </si>
  <si>
    <t>2152</t>
  </si>
  <si>
    <t>0763</t>
  </si>
  <si>
    <t>Конституція України, Бюджетний кодекс України, Закон України "Про Державний бюджет України на 2020 рік", Закон України "Про  місцеве самоврядування в Україні", Закон України "Основи законодавства про охорону здоров’я", накази: Міністерства фінансів України: від 26.08.2014  № 836 «Про деякі питання запровадження програмно-цільового методу складання та виконання місцевих бюджетів», Міністерства охорони здоров’я від 26.05.2010 №283/437 «Про затвердження Типового переліку бюджетних програм та результативних показників їх виконання для місцевих бюджетів у галузі «Охорона здоров’я»; рішення Криворізької міської ради: від 24.12.2019 №4310 "Про міський бюджет мііста Кривого Рогу на 2020 рік",  від 31.03.2016 № 385 "Про затвердження міської комплексної програми «СТОП - інфаркт» на 2016 - 2020 роки" зі змінами.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</si>
</sst>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1"/>
  <sheetViews>
    <sheetView tabSelected="1" topLeftCell="A17" zoomScale="75" zoomScaleNormal="75" zoomScaleSheetLayoutView="100" workbookViewId="0">
      <selection activeCell="A27" sqref="A27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86" t="s">
        <v>37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>
      <c r="AO4" s="104" t="s">
        <v>132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>
      <c r="AO5" s="105" t="s">
        <v>22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" customHeight="1">
      <c r="AO7" s="107" t="s">
        <v>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>
      <c r="A10" s="108" t="s">
        <v>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141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58" t="s">
        <v>131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56" t="s">
        <v>133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8" t="s">
        <v>139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58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57" t="s">
        <v>64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60" t="s">
        <v>57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6</v>
      </c>
      <c r="B16" s="58" t="s">
        <v>146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56" t="s">
        <v>145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8" t="s">
        <v>139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57" t="s">
        <v>63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60" t="s">
        <v>57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58" t="s">
        <v>143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147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148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1" t="s">
        <v>144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140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59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3" t="s">
        <v>60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62" t="s">
        <v>61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60" t="s">
        <v>62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6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7">
        <v>22174600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16374600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25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" customHeight="1">
      <c r="A23" s="79" t="s">
        <v>24</v>
      </c>
      <c r="B23" s="79"/>
      <c r="C23" s="79"/>
      <c r="D23" s="79"/>
      <c r="E23" s="79"/>
      <c r="F23" s="79"/>
      <c r="G23" s="79"/>
      <c r="H23" s="79"/>
      <c r="I23" s="87">
        <v>5800000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26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80.400000000000006" customHeight="1">
      <c r="A26" s="84" t="s">
        <v>149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5" t="s">
        <v>30</v>
      </c>
      <c r="B29" s="85"/>
      <c r="C29" s="85"/>
      <c r="D29" s="85"/>
      <c r="E29" s="85"/>
      <c r="F29" s="85"/>
      <c r="G29" s="89" t="s">
        <v>42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6" hidden="1">
      <c r="A30" s="64">
        <v>1</v>
      </c>
      <c r="B30" s="64"/>
      <c r="C30" s="64"/>
      <c r="D30" s="64"/>
      <c r="E30" s="64"/>
      <c r="F30" s="64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39" t="s">
        <v>35</v>
      </c>
      <c r="B31" s="39"/>
      <c r="C31" s="39"/>
      <c r="D31" s="39"/>
      <c r="E31" s="39"/>
      <c r="F31" s="39"/>
      <c r="G31" s="80" t="s">
        <v>9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51</v>
      </c>
    </row>
    <row r="32" spans="1:79" ht="13.2" customHeight="1">
      <c r="A32" s="39">
        <v>1</v>
      </c>
      <c r="B32" s="39"/>
      <c r="C32" s="39"/>
      <c r="D32" s="39"/>
      <c r="E32" s="39"/>
      <c r="F32" s="39"/>
      <c r="G32" s="53" t="s">
        <v>65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9" t="s">
        <v>40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2" customHeight="1">
      <c r="A35" s="84" t="s">
        <v>130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41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5" t="s">
        <v>30</v>
      </c>
      <c r="B38" s="85"/>
      <c r="C38" s="85"/>
      <c r="D38" s="85"/>
      <c r="E38" s="85"/>
      <c r="F38" s="85"/>
      <c r="G38" s="89" t="s">
        <v>27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6" hidden="1">
      <c r="A39" s="64">
        <v>1</v>
      </c>
      <c r="B39" s="64"/>
      <c r="C39" s="64"/>
      <c r="D39" s="64"/>
      <c r="E39" s="64"/>
      <c r="F39" s="64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39" t="s">
        <v>8</v>
      </c>
      <c r="B40" s="39"/>
      <c r="C40" s="39"/>
      <c r="D40" s="39"/>
      <c r="E40" s="39"/>
      <c r="F40" s="39"/>
      <c r="G40" s="80" t="s">
        <v>9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13</v>
      </c>
    </row>
    <row r="41" spans="1:79" ht="13.2" customHeight="1">
      <c r="A41" s="39">
        <v>1</v>
      </c>
      <c r="B41" s="39"/>
      <c r="C41" s="39"/>
      <c r="D41" s="39"/>
      <c r="E41" s="39"/>
      <c r="F41" s="39"/>
      <c r="G41" s="53" t="s">
        <v>66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14</v>
      </c>
    </row>
    <row r="42" spans="1:79" ht="13.2" customHeight="1">
      <c r="A42" s="39">
        <v>2</v>
      </c>
      <c r="B42" s="39"/>
      <c r="C42" s="39"/>
      <c r="D42" s="39"/>
      <c r="E42" s="39"/>
      <c r="F42" s="39"/>
      <c r="G42" s="53" t="s">
        <v>69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3.2" customHeight="1">
      <c r="A43" s="39">
        <v>3</v>
      </c>
      <c r="B43" s="39"/>
      <c r="C43" s="39"/>
      <c r="D43" s="39"/>
      <c r="E43" s="39"/>
      <c r="F43" s="39"/>
      <c r="G43" s="53" t="s">
        <v>68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ht="13.2" customHeight="1">
      <c r="A44" s="39">
        <v>4</v>
      </c>
      <c r="B44" s="39"/>
      <c r="C44" s="39"/>
      <c r="D44" s="39"/>
      <c r="E44" s="39"/>
      <c r="F44" s="39"/>
      <c r="G44" s="53" t="s">
        <v>67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79" t="s">
        <v>43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>
      <c r="A48" s="64" t="s">
        <v>30</v>
      </c>
      <c r="B48" s="64"/>
      <c r="C48" s="64"/>
      <c r="D48" s="65" t="s">
        <v>28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64" t="s">
        <v>31</v>
      </c>
      <c r="AD48" s="64"/>
      <c r="AE48" s="64"/>
      <c r="AF48" s="64"/>
      <c r="AG48" s="64"/>
      <c r="AH48" s="64"/>
      <c r="AI48" s="64"/>
      <c r="AJ48" s="64"/>
      <c r="AK48" s="64" t="s">
        <v>32</v>
      </c>
      <c r="AL48" s="64"/>
      <c r="AM48" s="64"/>
      <c r="AN48" s="64"/>
      <c r="AO48" s="64"/>
      <c r="AP48" s="64"/>
      <c r="AQ48" s="64"/>
      <c r="AR48" s="64"/>
      <c r="AS48" s="64" t="s">
        <v>29</v>
      </c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64"/>
      <c r="B49" s="64"/>
      <c r="C49" s="64"/>
      <c r="D49" s="68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18"/>
      <c r="BB49" s="18"/>
      <c r="BC49" s="18"/>
      <c r="BD49" s="18"/>
      <c r="BE49" s="18"/>
      <c r="BF49" s="18"/>
      <c r="BG49" s="18"/>
      <c r="BH49" s="18"/>
    </row>
    <row r="50" spans="1:79" ht="15.6">
      <c r="A50" s="64">
        <v>1</v>
      </c>
      <c r="B50" s="64"/>
      <c r="C50" s="64"/>
      <c r="D50" s="71">
        <v>2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64">
        <v>3</v>
      </c>
      <c r="AD50" s="64"/>
      <c r="AE50" s="64"/>
      <c r="AF50" s="64"/>
      <c r="AG50" s="64"/>
      <c r="AH50" s="64"/>
      <c r="AI50" s="64"/>
      <c r="AJ50" s="64"/>
      <c r="AK50" s="64">
        <v>4</v>
      </c>
      <c r="AL50" s="64"/>
      <c r="AM50" s="64"/>
      <c r="AN50" s="64"/>
      <c r="AO50" s="64"/>
      <c r="AP50" s="64"/>
      <c r="AQ50" s="64"/>
      <c r="AR50" s="64"/>
      <c r="AS50" s="64">
        <v>5</v>
      </c>
      <c r="AT50" s="64"/>
      <c r="AU50" s="64"/>
      <c r="AV50" s="64"/>
      <c r="AW50" s="64"/>
      <c r="AX50" s="64"/>
      <c r="AY50" s="64"/>
      <c r="AZ50" s="6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39" t="s">
        <v>8</v>
      </c>
      <c r="B51" s="39"/>
      <c r="C51" s="39"/>
      <c r="D51" s="74" t="s">
        <v>9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77" t="s">
        <v>10</v>
      </c>
      <c r="AD51" s="77"/>
      <c r="AE51" s="77"/>
      <c r="AF51" s="77"/>
      <c r="AG51" s="77"/>
      <c r="AH51" s="77"/>
      <c r="AI51" s="77"/>
      <c r="AJ51" s="77"/>
      <c r="AK51" s="77" t="s">
        <v>11</v>
      </c>
      <c r="AL51" s="77"/>
      <c r="AM51" s="77"/>
      <c r="AN51" s="77"/>
      <c r="AO51" s="77"/>
      <c r="AP51" s="77"/>
      <c r="AQ51" s="77"/>
      <c r="AR51" s="77"/>
      <c r="AS51" s="43" t="s">
        <v>12</v>
      </c>
      <c r="AT51" s="77"/>
      <c r="AU51" s="77"/>
      <c r="AV51" s="77"/>
      <c r="AW51" s="77"/>
      <c r="AX51" s="77"/>
      <c r="AY51" s="77"/>
      <c r="AZ51" s="77"/>
      <c r="BA51" s="19"/>
      <c r="BB51" s="20"/>
      <c r="BC51" s="20"/>
      <c r="BD51" s="20"/>
      <c r="BE51" s="20"/>
      <c r="BF51" s="20"/>
      <c r="BG51" s="20"/>
      <c r="BH51" s="20"/>
      <c r="CA51" s="4" t="s">
        <v>15</v>
      </c>
    </row>
    <row r="52" spans="1:79" ht="26.4" customHeight="1">
      <c r="A52" s="39">
        <v>1</v>
      </c>
      <c r="B52" s="39"/>
      <c r="C52" s="39"/>
      <c r="D52" s="53" t="s">
        <v>66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38">
        <v>10000000</v>
      </c>
      <c r="AD52" s="38"/>
      <c r="AE52" s="38"/>
      <c r="AF52" s="38"/>
      <c r="AG52" s="38"/>
      <c r="AH52" s="38"/>
      <c r="AI52" s="38"/>
      <c r="AJ52" s="38"/>
      <c r="AK52" s="38">
        <v>0</v>
      </c>
      <c r="AL52" s="38"/>
      <c r="AM52" s="38"/>
      <c r="AN52" s="38"/>
      <c r="AO52" s="38"/>
      <c r="AP52" s="38"/>
      <c r="AQ52" s="38"/>
      <c r="AR52" s="38"/>
      <c r="AS52" s="38">
        <f>AC52+AK52</f>
        <v>10000000</v>
      </c>
      <c r="AT52" s="38"/>
      <c r="AU52" s="38"/>
      <c r="AV52" s="38"/>
      <c r="AW52" s="38"/>
      <c r="AX52" s="38"/>
      <c r="AY52" s="38"/>
      <c r="AZ52" s="38"/>
      <c r="BA52" s="21"/>
      <c r="BB52" s="21"/>
      <c r="BC52" s="21"/>
      <c r="BD52" s="21"/>
      <c r="BE52" s="21"/>
      <c r="BF52" s="21"/>
      <c r="BG52" s="21"/>
      <c r="BH52" s="21"/>
      <c r="CA52" s="1" t="s">
        <v>16</v>
      </c>
    </row>
    <row r="53" spans="1:79" ht="26.4" customHeight="1">
      <c r="A53" s="39">
        <v>2</v>
      </c>
      <c r="B53" s="39"/>
      <c r="C53" s="39"/>
      <c r="D53" s="53" t="s">
        <v>69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38">
        <v>5000000</v>
      </c>
      <c r="AD53" s="38"/>
      <c r="AE53" s="38"/>
      <c r="AF53" s="38"/>
      <c r="AG53" s="38"/>
      <c r="AH53" s="38"/>
      <c r="AI53" s="38"/>
      <c r="AJ53" s="38"/>
      <c r="AK53" s="38">
        <v>0</v>
      </c>
      <c r="AL53" s="38"/>
      <c r="AM53" s="38"/>
      <c r="AN53" s="38"/>
      <c r="AO53" s="38"/>
      <c r="AP53" s="38"/>
      <c r="AQ53" s="38"/>
      <c r="AR53" s="38"/>
      <c r="AS53" s="38">
        <f>AC53+AK53</f>
        <v>5000000</v>
      </c>
      <c r="AT53" s="38"/>
      <c r="AU53" s="38"/>
      <c r="AV53" s="38"/>
      <c r="AW53" s="38"/>
      <c r="AX53" s="38"/>
      <c r="AY53" s="38"/>
      <c r="AZ53" s="38"/>
      <c r="BA53" s="21"/>
      <c r="BB53" s="21"/>
      <c r="BC53" s="21"/>
      <c r="BD53" s="21"/>
      <c r="BE53" s="21"/>
      <c r="BF53" s="21"/>
      <c r="BG53" s="21"/>
      <c r="BH53" s="21"/>
    </row>
    <row r="54" spans="1:79" ht="26.4" customHeight="1">
      <c r="A54" s="39">
        <v>3</v>
      </c>
      <c r="B54" s="39"/>
      <c r="C54" s="39"/>
      <c r="D54" s="53" t="s">
        <v>70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38">
        <v>0</v>
      </c>
      <c r="AD54" s="38"/>
      <c r="AE54" s="38"/>
      <c r="AF54" s="38"/>
      <c r="AG54" s="38"/>
      <c r="AH54" s="38"/>
      <c r="AI54" s="38"/>
      <c r="AJ54" s="38"/>
      <c r="AK54" s="38">
        <v>5800000</v>
      </c>
      <c r="AL54" s="38"/>
      <c r="AM54" s="38"/>
      <c r="AN54" s="38"/>
      <c r="AO54" s="38"/>
      <c r="AP54" s="38"/>
      <c r="AQ54" s="38"/>
      <c r="AR54" s="38"/>
      <c r="AS54" s="38">
        <f>AC54+AK54</f>
        <v>5800000</v>
      </c>
      <c r="AT54" s="38"/>
      <c r="AU54" s="38"/>
      <c r="AV54" s="38"/>
      <c r="AW54" s="38"/>
      <c r="AX54" s="38"/>
      <c r="AY54" s="38"/>
      <c r="AZ54" s="38"/>
      <c r="BA54" s="21"/>
      <c r="BB54" s="21"/>
      <c r="BC54" s="21"/>
      <c r="BD54" s="21"/>
      <c r="BE54" s="21"/>
      <c r="BF54" s="21"/>
      <c r="BG54" s="21"/>
      <c r="BH54" s="21"/>
    </row>
    <row r="55" spans="1:79" ht="26.4" customHeight="1">
      <c r="A55" s="39">
        <v>4</v>
      </c>
      <c r="B55" s="39"/>
      <c r="C55" s="39"/>
      <c r="D55" s="53" t="s">
        <v>67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38">
        <v>1374600</v>
      </c>
      <c r="AD55" s="38"/>
      <c r="AE55" s="38"/>
      <c r="AF55" s="38"/>
      <c r="AG55" s="38"/>
      <c r="AH55" s="38"/>
      <c r="AI55" s="38"/>
      <c r="AJ55" s="38"/>
      <c r="AK55" s="38">
        <v>0</v>
      </c>
      <c r="AL55" s="38"/>
      <c r="AM55" s="38"/>
      <c r="AN55" s="38"/>
      <c r="AO55" s="38"/>
      <c r="AP55" s="38"/>
      <c r="AQ55" s="38"/>
      <c r="AR55" s="38"/>
      <c r="AS55" s="38">
        <f>AC55+AK55</f>
        <v>1374600</v>
      </c>
      <c r="AT55" s="38"/>
      <c r="AU55" s="38"/>
      <c r="AV55" s="38"/>
      <c r="AW55" s="38"/>
      <c r="AX55" s="38"/>
      <c r="AY55" s="38"/>
      <c r="AZ55" s="3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44"/>
      <c r="B56" s="44"/>
      <c r="C56" s="44"/>
      <c r="D56" s="50" t="s">
        <v>71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2"/>
      <c r="AC56" s="49">
        <v>16374600</v>
      </c>
      <c r="AD56" s="49"/>
      <c r="AE56" s="49"/>
      <c r="AF56" s="49"/>
      <c r="AG56" s="49"/>
      <c r="AH56" s="49"/>
      <c r="AI56" s="49"/>
      <c r="AJ56" s="49"/>
      <c r="AK56" s="49">
        <v>5800000</v>
      </c>
      <c r="AL56" s="49"/>
      <c r="AM56" s="49"/>
      <c r="AN56" s="49"/>
      <c r="AO56" s="49"/>
      <c r="AP56" s="49"/>
      <c r="AQ56" s="49"/>
      <c r="AR56" s="49"/>
      <c r="AS56" s="49">
        <f>AC56+AK56</f>
        <v>22174600</v>
      </c>
      <c r="AT56" s="49"/>
      <c r="AU56" s="49"/>
      <c r="AV56" s="49"/>
      <c r="AW56" s="49"/>
      <c r="AX56" s="49"/>
      <c r="AY56" s="49"/>
      <c r="AZ56" s="49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>
      <c r="A58" s="83" t="s">
        <v>44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</row>
    <row r="59" spans="1:79" ht="15" customHeight="1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>
      <c r="A60" s="64" t="s">
        <v>30</v>
      </c>
      <c r="B60" s="64"/>
      <c r="C60" s="64"/>
      <c r="D60" s="65" t="s">
        <v>36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4" t="s">
        <v>31</v>
      </c>
      <c r="AC60" s="64"/>
      <c r="AD60" s="64"/>
      <c r="AE60" s="64"/>
      <c r="AF60" s="64"/>
      <c r="AG60" s="64"/>
      <c r="AH60" s="64"/>
      <c r="AI60" s="64"/>
      <c r="AJ60" s="64" t="s">
        <v>32</v>
      </c>
      <c r="AK60" s="64"/>
      <c r="AL60" s="64"/>
      <c r="AM60" s="64"/>
      <c r="AN60" s="64"/>
      <c r="AO60" s="64"/>
      <c r="AP60" s="64"/>
      <c r="AQ60" s="64"/>
      <c r="AR60" s="64" t="s">
        <v>29</v>
      </c>
      <c r="AS60" s="64"/>
      <c r="AT60" s="64"/>
      <c r="AU60" s="64"/>
      <c r="AV60" s="64"/>
      <c r="AW60" s="64"/>
      <c r="AX60" s="64"/>
      <c r="AY60" s="64"/>
    </row>
    <row r="61" spans="1:79" ht="29.1" customHeight="1">
      <c r="A61" s="64"/>
      <c r="B61" s="64"/>
      <c r="C61" s="64"/>
      <c r="D61" s="68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</row>
    <row r="62" spans="1:79" ht="15.75" customHeight="1">
      <c r="A62" s="64">
        <v>1</v>
      </c>
      <c r="B62" s="64"/>
      <c r="C62" s="64"/>
      <c r="D62" s="71">
        <v>2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64">
        <v>3</v>
      </c>
      <c r="AC62" s="64"/>
      <c r="AD62" s="64"/>
      <c r="AE62" s="64"/>
      <c r="AF62" s="64"/>
      <c r="AG62" s="64"/>
      <c r="AH62" s="64"/>
      <c r="AI62" s="64"/>
      <c r="AJ62" s="64">
        <v>4</v>
      </c>
      <c r="AK62" s="64"/>
      <c r="AL62" s="64"/>
      <c r="AM62" s="64"/>
      <c r="AN62" s="64"/>
      <c r="AO62" s="64"/>
      <c r="AP62" s="64"/>
      <c r="AQ62" s="64"/>
      <c r="AR62" s="64">
        <v>5</v>
      </c>
      <c r="AS62" s="64"/>
      <c r="AT62" s="64"/>
      <c r="AU62" s="64"/>
      <c r="AV62" s="64"/>
      <c r="AW62" s="64"/>
      <c r="AX62" s="64"/>
      <c r="AY62" s="64"/>
    </row>
    <row r="63" spans="1:79" ht="12.75" hidden="1" customHeight="1">
      <c r="A63" s="39" t="s">
        <v>8</v>
      </c>
      <c r="B63" s="39"/>
      <c r="C63" s="39"/>
      <c r="D63" s="80" t="s">
        <v>9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2"/>
      <c r="AB63" s="77" t="s">
        <v>10</v>
      </c>
      <c r="AC63" s="77"/>
      <c r="AD63" s="77"/>
      <c r="AE63" s="77"/>
      <c r="AF63" s="77"/>
      <c r="AG63" s="77"/>
      <c r="AH63" s="77"/>
      <c r="AI63" s="77"/>
      <c r="AJ63" s="77" t="s">
        <v>11</v>
      </c>
      <c r="AK63" s="77"/>
      <c r="AL63" s="77"/>
      <c r="AM63" s="77"/>
      <c r="AN63" s="77"/>
      <c r="AO63" s="77"/>
      <c r="AP63" s="77"/>
      <c r="AQ63" s="77"/>
      <c r="AR63" s="77" t="s">
        <v>12</v>
      </c>
      <c r="AS63" s="77"/>
      <c r="AT63" s="77"/>
      <c r="AU63" s="77"/>
      <c r="AV63" s="77"/>
      <c r="AW63" s="77"/>
      <c r="AX63" s="77"/>
      <c r="AY63" s="77"/>
      <c r="CA63" s="1" t="s">
        <v>17</v>
      </c>
    </row>
    <row r="64" spans="1:79" ht="13.2" customHeight="1">
      <c r="A64" s="39">
        <v>1</v>
      </c>
      <c r="B64" s="39"/>
      <c r="C64" s="39"/>
      <c r="D64" s="53" t="s">
        <v>72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5"/>
      <c r="AB64" s="38">
        <v>15000000</v>
      </c>
      <c r="AC64" s="38"/>
      <c r="AD64" s="38"/>
      <c r="AE64" s="38"/>
      <c r="AF64" s="38"/>
      <c r="AG64" s="38"/>
      <c r="AH64" s="38"/>
      <c r="AI64" s="38"/>
      <c r="AJ64" s="38">
        <v>5800000</v>
      </c>
      <c r="AK64" s="38"/>
      <c r="AL64" s="38"/>
      <c r="AM64" s="38"/>
      <c r="AN64" s="38"/>
      <c r="AO64" s="38"/>
      <c r="AP64" s="38"/>
      <c r="AQ64" s="38"/>
      <c r="AR64" s="38">
        <f>AB64+AJ64</f>
        <v>20800000</v>
      </c>
      <c r="AS64" s="38"/>
      <c r="AT64" s="38"/>
      <c r="AU64" s="38"/>
      <c r="AV64" s="38"/>
      <c r="AW64" s="38"/>
      <c r="AX64" s="38"/>
      <c r="AY64" s="38"/>
      <c r="CA64" s="1" t="s">
        <v>18</v>
      </c>
    </row>
    <row r="65" spans="1:79" s="4" customFormat="1" ht="12.75" customHeight="1">
      <c r="A65" s="44"/>
      <c r="B65" s="44"/>
      <c r="C65" s="44"/>
      <c r="D65" s="50" t="s">
        <v>29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2"/>
      <c r="AB65" s="49">
        <v>15000000</v>
      </c>
      <c r="AC65" s="49"/>
      <c r="AD65" s="49"/>
      <c r="AE65" s="49"/>
      <c r="AF65" s="49"/>
      <c r="AG65" s="49"/>
      <c r="AH65" s="49"/>
      <c r="AI65" s="49"/>
      <c r="AJ65" s="49">
        <v>5800000</v>
      </c>
      <c r="AK65" s="49"/>
      <c r="AL65" s="49"/>
      <c r="AM65" s="49"/>
      <c r="AN65" s="49"/>
      <c r="AO65" s="49"/>
      <c r="AP65" s="49"/>
      <c r="AQ65" s="49"/>
      <c r="AR65" s="49">
        <f>AB65+AJ65</f>
        <v>20800000</v>
      </c>
      <c r="AS65" s="49"/>
      <c r="AT65" s="49"/>
      <c r="AU65" s="49"/>
      <c r="AV65" s="49"/>
      <c r="AW65" s="49"/>
      <c r="AX65" s="49"/>
      <c r="AY65" s="49"/>
    </row>
    <row r="67" spans="1:79" ht="15.75" customHeight="1">
      <c r="A67" s="79" t="s">
        <v>45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79" ht="30" customHeight="1">
      <c r="A68" s="64" t="s">
        <v>30</v>
      </c>
      <c r="B68" s="64"/>
      <c r="C68" s="64"/>
      <c r="D68" s="64"/>
      <c r="E68" s="64"/>
      <c r="F68" s="64"/>
      <c r="G68" s="71" t="s">
        <v>46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64" t="s">
        <v>4</v>
      </c>
      <c r="AA68" s="64"/>
      <c r="AB68" s="64"/>
      <c r="AC68" s="64"/>
      <c r="AD68" s="64"/>
      <c r="AE68" s="64" t="s">
        <v>3</v>
      </c>
      <c r="AF68" s="64"/>
      <c r="AG68" s="64"/>
      <c r="AH68" s="64"/>
      <c r="AI68" s="64"/>
      <c r="AJ68" s="64"/>
      <c r="AK68" s="64"/>
      <c r="AL68" s="64"/>
      <c r="AM68" s="64"/>
      <c r="AN68" s="64"/>
      <c r="AO68" s="71" t="s">
        <v>31</v>
      </c>
      <c r="AP68" s="72"/>
      <c r="AQ68" s="72"/>
      <c r="AR68" s="72"/>
      <c r="AS68" s="72"/>
      <c r="AT68" s="72"/>
      <c r="AU68" s="72"/>
      <c r="AV68" s="73"/>
      <c r="AW68" s="71" t="s">
        <v>32</v>
      </c>
      <c r="AX68" s="72"/>
      <c r="AY68" s="72"/>
      <c r="AZ68" s="72"/>
      <c r="BA68" s="72"/>
      <c r="BB68" s="72"/>
      <c r="BC68" s="72"/>
      <c r="BD68" s="73"/>
      <c r="BE68" s="71" t="s">
        <v>29</v>
      </c>
      <c r="BF68" s="72"/>
      <c r="BG68" s="72"/>
      <c r="BH68" s="72"/>
      <c r="BI68" s="72"/>
      <c r="BJ68" s="72"/>
      <c r="BK68" s="72"/>
      <c r="BL68" s="73"/>
    </row>
    <row r="69" spans="1:79" ht="15.75" customHeight="1">
      <c r="A69" s="64">
        <v>1</v>
      </c>
      <c r="B69" s="64"/>
      <c r="C69" s="64"/>
      <c r="D69" s="64"/>
      <c r="E69" s="64"/>
      <c r="F69" s="64"/>
      <c r="G69" s="71">
        <v>2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64">
        <v>3</v>
      </c>
      <c r="AA69" s="64"/>
      <c r="AB69" s="64"/>
      <c r="AC69" s="64"/>
      <c r="AD69" s="64"/>
      <c r="AE69" s="64">
        <v>4</v>
      </c>
      <c r="AF69" s="64"/>
      <c r="AG69" s="64"/>
      <c r="AH69" s="64"/>
      <c r="AI69" s="64"/>
      <c r="AJ69" s="64"/>
      <c r="AK69" s="64"/>
      <c r="AL69" s="64"/>
      <c r="AM69" s="64"/>
      <c r="AN69" s="64"/>
      <c r="AO69" s="64">
        <v>5</v>
      </c>
      <c r="AP69" s="64"/>
      <c r="AQ69" s="64"/>
      <c r="AR69" s="64"/>
      <c r="AS69" s="64"/>
      <c r="AT69" s="64"/>
      <c r="AU69" s="64"/>
      <c r="AV69" s="64"/>
      <c r="AW69" s="64">
        <v>6</v>
      </c>
      <c r="AX69" s="64"/>
      <c r="AY69" s="64"/>
      <c r="AZ69" s="64"/>
      <c r="BA69" s="64"/>
      <c r="BB69" s="64"/>
      <c r="BC69" s="64"/>
      <c r="BD69" s="64"/>
      <c r="BE69" s="64">
        <v>7</v>
      </c>
      <c r="BF69" s="64"/>
      <c r="BG69" s="64"/>
      <c r="BH69" s="64"/>
      <c r="BI69" s="64"/>
      <c r="BJ69" s="64"/>
      <c r="BK69" s="64"/>
      <c r="BL69" s="64"/>
    </row>
    <row r="70" spans="1:79" ht="12.75" hidden="1" customHeight="1">
      <c r="A70" s="39" t="s">
        <v>35</v>
      </c>
      <c r="B70" s="39"/>
      <c r="C70" s="39"/>
      <c r="D70" s="39"/>
      <c r="E70" s="39"/>
      <c r="F70" s="39"/>
      <c r="G70" s="80" t="s">
        <v>9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39" t="s">
        <v>21</v>
      </c>
      <c r="AA70" s="39"/>
      <c r="AB70" s="39"/>
      <c r="AC70" s="39"/>
      <c r="AD70" s="39"/>
      <c r="AE70" s="99" t="s">
        <v>34</v>
      </c>
      <c r="AF70" s="99"/>
      <c r="AG70" s="99"/>
      <c r="AH70" s="99"/>
      <c r="AI70" s="99"/>
      <c r="AJ70" s="99"/>
      <c r="AK70" s="99"/>
      <c r="AL70" s="99"/>
      <c r="AM70" s="99"/>
      <c r="AN70" s="80"/>
      <c r="AO70" s="77" t="s">
        <v>10</v>
      </c>
      <c r="AP70" s="77"/>
      <c r="AQ70" s="77"/>
      <c r="AR70" s="77"/>
      <c r="AS70" s="77"/>
      <c r="AT70" s="77"/>
      <c r="AU70" s="77"/>
      <c r="AV70" s="77"/>
      <c r="AW70" s="77" t="s">
        <v>33</v>
      </c>
      <c r="AX70" s="77"/>
      <c r="AY70" s="77"/>
      <c r="AZ70" s="77"/>
      <c r="BA70" s="77"/>
      <c r="BB70" s="77"/>
      <c r="BC70" s="77"/>
      <c r="BD70" s="77"/>
      <c r="BE70" s="77" t="s">
        <v>12</v>
      </c>
      <c r="BF70" s="77"/>
      <c r="BG70" s="77"/>
      <c r="BH70" s="77"/>
      <c r="BI70" s="77"/>
      <c r="BJ70" s="77"/>
      <c r="BK70" s="77"/>
      <c r="BL70" s="77"/>
      <c r="CA70" s="1" t="s">
        <v>19</v>
      </c>
    </row>
    <row r="71" spans="1:79" s="4" customFormat="1" ht="12.75" customHeight="1">
      <c r="A71" s="44">
        <v>0</v>
      </c>
      <c r="B71" s="44"/>
      <c r="C71" s="44"/>
      <c r="D71" s="44"/>
      <c r="E71" s="44"/>
      <c r="F71" s="44"/>
      <c r="G71" s="100" t="s">
        <v>73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48"/>
      <c r="AA71" s="48"/>
      <c r="AB71" s="48"/>
      <c r="AC71" s="48"/>
      <c r="AD71" s="48"/>
      <c r="AE71" s="95"/>
      <c r="AF71" s="95"/>
      <c r="AG71" s="95"/>
      <c r="AH71" s="95"/>
      <c r="AI71" s="95"/>
      <c r="AJ71" s="95"/>
      <c r="AK71" s="95"/>
      <c r="AL71" s="95"/>
      <c r="AM71" s="95"/>
      <c r="AN71" s="96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CA71" s="4" t="s">
        <v>20</v>
      </c>
    </row>
    <row r="72" spans="1:79" ht="66" customHeight="1">
      <c r="A72" s="39">
        <v>1</v>
      </c>
      <c r="B72" s="39"/>
      <c r="C72" s="39"/>
      <c r="D72" s="39"/>
      <c r="E72" s="39"/>
      <c r="F72" s="39"/>
      <c r="G72" s="40" t="s">
        <v>74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75</v>
      </c>
      <c r="AA72" s="43"/>
      <c r="AB72" s="43"/>
      <c r="AC72" s="43"/>
      <c r="AD72" s="43"/>
      <c r="AE72" s="40" t="s">
        <v>76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10000000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>AO72+AW72</f>
        <v>10000000</v>
      </c>
      <c r="BF72" s="38"/>
      <c r="BG72" s="38"/>
      <c r="BH72" s="38"/>
      <c r="BI72" s="38"/>
      <c r="BJ72" s="38"/>
      <c r="BK72" s="38"/>
      <c r="BL72" s="38"/>
    </row>
    <row r="73" spans="1:79" ht="66" customHeight="1">
      <c r="A73" s="39">
        <v>2</v>
      </c>
      <c r="B73" s="39"/>
      <c r="C73" s="39"/>
      <c r="D73" s="39"/>
      <c r="E73" s="39"/>
      <c r="F73" s="39"/>
      <c r="G73" s="40" t="s">
        <v>78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75</v>
      </c>
      <c r="AA73" s="43"/>
      <c r="AB73" s="43"/>
      <c r="AC73" s="43"/>
      <c r="AD73" s="43"/>
      <c r="AE73" s="40" t="s">
        <v>76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5000000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>AO73+AW73</f>
        <v>5000000</v>
      </c>
      <c r="BF73" s="38"/>
      <c r="BG73" s="38"/>
      <c r="BH73" s="38"/>
      <c r="BI73" s="38"/>
      <c r="BJ73" s="38"/>
      <c r="BK73" s="38"/>
      <c r="BL73" s="38"/>
    </row>
    <row r="74" spans="1:79" ht="66" customHeight="1">
      <c r="A74" s="39">
        <v>3</v>
      </c>
      <c r="B74" s="39"/>
      <c r="C74" s="39"/>
      <c r="D74" s="39"/>
      <c r="E74" s="39"/>
      <c r="F74" s="39"/>
      <c r="G74" s="40" t="s">
        <v>79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75</v>
      </c>
      <c r="AA74" s="43"/>
      <c r="AB74" s="43"/>
      <c r="AC74" s="43"/>
      <c r="AD74" s="43"/>
      <c r="AE74" s="40" t="s">
        <v>76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5800000</v>
      </c>
      <c r="AX74" s="38"/>
      <c r="AY74" s="38"/>
      <c r="AZ74" s="38"/>
      <c r="BA74" s="38"/>
      <c r="BB74" s="38"/>
      <c r="BC74" s="38"/>
      <c r="BD74" s="38"/>
      <c r="BE74" s="38">
        <f>AO74+AW74</f>
        <v>5800000</v>
      </c>
      <c r="BF74" s="38"/>
      <c r="BG74" s="38"/>
      <c r="BH74" s="38"/>
      <c r="BI74" s="38"/>
      <c r="BJ74" s="38"/>
      <c r="BK74" s="38"/>
      <c r="BL74" s="38"/>
    </row>
    <row r="75" spans="1:79" ht="66" customHeight="1">
      <c r="A75" s="39">
        <v>4</v>
      </c>
      <c r="B75" s="39"/>
      <c r="C75" s="39"/>
      <c r="D75" s="39"/>
      <c r="E75" s="39"/>
      <c r="F75" s="39"/>
      <c r="G75" s="40" t="s">
        <v>77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75</v>
      </c>
      <c r="AA75" s="43"/>
      <c r="AB75" s="43"/>
      <c r="AC75" s="43"/>
      <c r="AD75" s="43"/>
      <c r="AE75" s="40" t="s">
        <v>76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1374600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>AO75+AW75</f>
        <v>1374600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4">
        <v>0</v>
      </c>
      <c r="B76" s="44"/>
      <c r="C76" s="44"/>
      <c r="D76" s="44"/>
      <c r="E76" s="44"/>
      <c r="F76" s="44"/>
      <c r="G76" s="45" t="s">
        <v>80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/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79" ht="26.4" customHeight="1">
      <c r="A77" s="39">
        <v>1</v>
      </c>
      <c r="B77" s="39"/>
      <c r="C77" s="39"/>
      <c r="D77" s="39"/>
      <c r="E77" s="39"/>
      <c r="F77" s="39"/>
      <c r="G77" s="40" t="s">
        <v>81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82</v>
      </c>
      <c r="AA77" s="43"/>
      <c r="AB77" s="43"/>
      <c r="AC77" s="43"/>
      <c r="AD77" s="43"/>
      <c r="AE77" s="40" t="s">
        <v>83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90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ref="BE77:BE94" si="0">AO77+AW77</f>
        <v>90</v>
      </c>
      <c r="BF77" s="38"/>
      <c r="BG77" s="38"/>
      <c r="BH77" s="38"/>
      <c r="BI77" s="38"/>
      <c r="BJ77" s="38"/>
      <c r="BK77" s="38"/>
      <c r="BL77" s="38"/>
    </row>
    <row r="78" spans="1:79" ht="26.4" customHeight="1">
      <c r="A78" s="39">
        <v>1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82</v>
      </c>
      <c r="AA78" s="43"/>
      <c r="AB78" s="43"/>
      <c r="AC78" s="43"/>
      <c r="AD78" s="43"/>
      <c r="AE78" s="40" t="s">
        <v>83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43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0"/>
        <v>43</v>
      </c>
      <c r="BF78" s="38"/>
      <c r="BG78" s="38"/>
      <c r="BH78" s="38"/>
      <c r="BI78" s="38"/>
      <c r="BJ78" s="38"/>
      <c r="BK78" s="38"/>
      <c r="BL78" s="38"/>
    </row>
    <row r="79" spans="1:79" ht="26.4" customHeight="1">
      <c r="A79" s="39">
        <v>1</v>
      </c>
      <c r="B79" s="39"/>
      <c r="C79" s="39"/>
      <c r="D79" s="39"/>
      <c r="E79" s="39"/>
      <c r="F79" s="39"/>
      <c r="G79" s="40" t="s">
        <v>85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82</v>
      </c>
      <c r="AA79" s="43"/>
      <c r="AB79" s="43"/>
      <c r="AC79" s="43"/>
      <c r="AD79" s="43"/>
      <c r="AE79" s="40" t="s">
        <v>83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24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0"/>
        <v>24</v>
      </c>
      <c r="BF79" s="38"/>
      <c r="BG79" s="38"/>
      <c r="BH79" s="38"/>
      <c r="BI79" s="38"/>
      <c r="BJ79" s="38"/>
      <c r="BK79" s="38"/>
      <c r="BL79" s="38"/>
    </row>
    <row r="80" spans="1:79" ht="39.6" customHeight="1">
      <c r="A80" s="39">
        <v>1</v>
      </c>
      <c r="B80" s="39"/>
      <c r="C80" s="39"/>
      <c r="D80" s="39"/>
      <c r="E80" s="39"/>
      <c r="F80" s="39"/>
      <c r="G80" s="40" t="s">
        <v>86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87</v>
      </c>
      <c r="AA80" s="43"/>
      <c r="AB80" s="43"/>
      <c r="AC80" s="43"/>
      <c r="AD80" s="43"/>
      <c r="AE80" s="40" t="s">
        <v>83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1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f t="shared" si="0"/>
        <v>1</v>
      </c>
      <c r="BF80" s="38"/>
      <c r="BG80" s="38"/>
      <c r="BH80" s="38"/>
      <c r="BI80" s="38"/>
      <c r="BJ80" s="38"/>
      <c r="BK80" s="38"/>
      <c r="BL80" s="38"/>
    </row>
    <row r="81" spans="1:64" ht="26.4" customHeight="1">
      <c r="A81" s="39">
        <v>1</v>
      </c>
      <c r="B81" s="39"/>
      <c r="C81" s="39"/>
      <c r="D81" s="39"/>
      <c r="E81" s="39"/>
      <c r="F81" s="39"/>
      <c r="G81" s="40" t="s">
        <v>90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82</v>
      </c>
      <c r="AA81" s="43"/>
      <c r="AB81" s="43"/>
      <c r="AC81" s="43"/>
      <c r="AD81" s="43"/>
      <c r="AE81" s="40" t="s">
        <v>83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si="0"/>
        <v>2</v>
      </c>
      <c r="BF81" s="38"/>
      <c r="BG81" s="38"/>
      <c r="BH81" s="38"/>
      <c r="BI81" s="38"/>
      <c r="BJ81" s="38"/>
      <c r="BK81" s="38"/>
      <c r="BL81" s="38"/>
    </row>
    <row r="82" spans="1:64" ht="26.4" customHeight="1">
      <c r="A82" s="39">
        <v>2</v>
      </c>
      <c r="B82" s="39"/>
      <c r="C82" s="39"/>
      <c r="D82" s="39"/>
      <c r="E82" s="39"/>
      <c r="F82" s="39"/>
      <c r="G82" s="40" t="s">
        <v>91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82</v>
      </c>
      <c r="AA82" s="43"/>
      <c r="AB82" s="43"/>
      <c r="AC82" s="43"/>
      <c r="AD82" s="43"/>
      <c r="AE82" s="40" t="s">
        <v>83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9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f t="shared" si="0"/>
        <v>9</v>
      </c>
      <c r="BF82" s="38"/>
      <c r="BG82" s="38"/>
      <c r="BH82" s="38"/>
      <c r="BI82" s="38"/>
      <c r="BJ82" s="38"/>
      <c r="BK82" s="38"/>
      <c r="BL82" s="38"/>
    </row>
    <row r="83" spans="1:64" ht="39.6" customHeight="1">
      <c r="A83" s="39">
        <v>2</v>
      </c>
      <c r="B83" s="39"/>
      <c r="C83" s="39"/>
      <c r="D83" s="39"/>
      <c r="E83" s="39"/>
      <c r="F83" s="39"/>
      <c r="G83" s="40" t="s">
        <v>92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82</v>
      </c>
      <c r="AA83" s="43"/>
      <c r="AB83" s="43"/>
      <c r="AC83" s="43"/>
      <c r="AD83" s="43"/>
      <c r="AE83" s="40" t="s">
        <v>83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4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f t="shared" si="0"/>
        <v>4</v>
      </c>
      <c r="BF83" s="38"/>
      <c r="BG83" s="38"/>
      <c r="BH83" s="38"/>
      <c r="BI83" s="38"/>
      <c r="BJ83" s="38"/>
      <c r="BK83" s="38"/>
      <c r="BL83" s="38"/>
    </row>
    <row r="84" spans="1:64" ht="39.6" customHeight="1">
      <c r="A84" s="39">
        <v>2</v>
      </c>
      <c r="B84" s="39"/>
      <c r="C84" s="39"/>
      <c r="D84" s="39"/>
      <c r="E84" s="39"/>
      <c r="F84" s="39"/>
      <c r="G84" s="40" t="s">
        <v>93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82</v>
      </c>
      <c r="AA84" s="43"/>
      <c r="AB84" s="43"/>
      <c r="AC84" s="43"/>
      <c r="AD84" s="43"/>
      <c r="AE84" s="40" t="s">
        <v>83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1</v>
      </c>
      <c r="AP84" s="38"/>
      <c r="AQ84" s="38"/>
      <c r="AR84" s="38"/>
      <c r="AS84" s="38"/>
      <c r="AT84" s="38"/>
      <c r="AU84" s="38"/>
      <c r="AV84" s="38"/>
      <c r="AW84" s="38">
        <v>0</v>
      </c>
      <c r="AX84" s="38"/>
      <c r="AY84" s="38"/>
      <c r="AZ84" s="38"/>
      <c r="BA84" s="38"/>
      <c r="BB84" s="38"/>
      <c r="BC84" s="38"/>
      <c r="BD84" s="38"/>
      <c r="BE84" s="38">
        <f t="shared" si="0"/>
        <v>1</v>
      </c>
      <c r="BF84" s="38"/>
      <c r="BG84" s="38"/>
      <c r="BH84" s="38"/>
      <c r="BI84" s="38"/>
      <c r="BJ84" s="38"/>
      <c r="BK84" s="38"/>
      <c r="BL84" s="38"/>
    </row>
    <row r="85" spans="1:64" ht="26.4" customHeight="1">
      <c r="A85" s="39">
        <v>2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82</v>
      </c>
      <c r="AA85" s="43"/>
      <c r="AB85" s="43"/>
      <c r="AC85" s="43"/>
      <c r="AD85" s="43"/>
      <c r="AE85" s="40" t="s">
        <v>83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4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f t="shared" si="0"/>
        <v>4</v>
      </c>
      <c r="BF85" s="38"/>
      <c r="BG85" s="38"/>
      <c r="BH85" s="38"/>
      <c r="BI85" s="38"/>
      <c r="BJ85" s="38"/>
      <c r="BK85" s="38"/>
      <c r="BL85" s="38"/>
    </row>
    <row r="86" spans="1:64" ht="26.4" customHeight="1">
      <c r="A86" s="39">
        <v>2</v>
      </c>
      <c r="B86" s="39"/>
      <c r="C86" s="39"/>
      <c r="D86" s="39"/>
      <c r="E86" s="39"/>
      <c r="F86" s="39"/>
      <c r="G86" s="40" t="s">
        <v>95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82</v>
      </c>
      <c r="AA86" s="43"/>
      <c r="AB86" s="43"/>
      <c r="AC86" s="43"/>
      <c r="AD86" s="43"/>
      <c r="AE86" s="40" t="s">
        <v>83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18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f t="shared" si="0"/>
        <v>18</v>
      </c>
      <c r="BF86" s="38"/>
      <c r="BG86" s="38"/>
      <c r="BH86" s="38"/>
      <c r="BI86" s="38"/>
      <c r="BJ86" s="38"/>
      <c r="BK86" s="38"/>
      <c r="BL86" s="38"/>
    </row>
    <row r="87" spans="1:64" ht="26.4" customHeight="1">
      <c r="A87" s="39">
        <v>2</v>
      </c>
      <c r="B87" s="39"/>
      <c r="C87" s="39"/>
      <c r="D87" s="39"/>
      <c r="E87" s="39"/>
      <c r="F87" s="39"/>
      <c r="G87" s="40" t="s">
        <v>96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82</v>
      </c>
      <c r="AA87" s="43"/>
      <c r="AB87" s="43"/>
      <c r="AC87" s="43"/>
      <c r="AD87" s="43"/>
      <c r="AE87" s="40" t="s">
        <v>83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16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f t="shared" si="0"/>
        <v>16</v>
      </c>
      <c r="BF87" s="38"/>
      <c r="BG87" s="38"/>
      <c r="BH87" s="38"/>
      <c r="BI87" s="38"/>
      <c r="BJ87" s="38"/>
      <c r="BK87" s="38"/>
      <c r="BL87" s="38"/>
    </row>
    <row r="88" spans="1:64" ht="26.4" customHeight="1">
      <c r="A88" s="39">
        <v>2</v>
      </c>
      <c r="B88" s="39"/>
      <c r="C88" s="39"/>
      <c r="D88" s="39"/>
      <c r="E88" s="39"/>
      <c r="F88" s="39"/>
      <c r="G88" s="40" t="s">
        <v>97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82</v>
      </c>
      <c r="AA88" s="43"/>
      <c r="AB88" s="43"/>
      <c r="AC88" s="43"/>
      <c r="AD88" s="43"/>
      <c r="AE88" s="40" t="s">
        <v>83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38">
        <v>7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f t="shared" si="0"/>
        <v>7</v>
      </c>
      <c r="BF88" s="38"/>
      <c r="BG88" s="38"/>
      <c r="BH88" s="38"/>
      <c r="BI88" s="38"/>
      <c r="BJ88" s="38"/>
      <c r="BK88" s="38"/>
      <c r="BL88" s="38"/>
    </row>
    <row r="89" spans="1:64" ht="26.4" customHeight="1">
      <c r="A89" s="39">
        <v>2</v>
      </c>
      <c r="B89" s="39"/>
      <c r="C89" s="39"/>
      <c r="D89" s="39"/>
      <c r="E89" s="39"/>
      <c r="F89" s="39"/>
      <c r="G89" s="40" t="s">
        <v>98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82</v>
      </c>
      <c r="AA89" s="43"/>
      <c r="AB89" s="43"/>
      <c r="AC89" s="43"/>
      <c r="AD89" s="43"/>
      <c r="AE89" s="40" t="s">
        <v>83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38">
        <v>3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f t="shared" si="0"/>
        <v>3</v>
      </c>
      <c r="BF89" s="38"/>
      <c r="BG89" s="38"/>
      <c r="BH89" s="38"/>
      <c r="BI89" s="38"/>
      <c r="BJ89" s="38"/>
      <c r="BK89" s="38"/>
      <c r="BL89" s="38"/>
    </row>
    <row r="90" spans="1:64" ht="26.4" customHeight="1">
      <c r="A90" s="39">
        <v>2</v>
      </c>
      <c r="B90" s="39"/>
      <c r="C90" s="39"/>
      <c r="D90" s="39"/>
      <c r="E90" s="39"/>
      <c r="F90" s="39"/>
      <c r="G90" s="40" t="s">
        <v>99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43" t="s">
        <v>82</v>
      </c>
      <c r="AA90" s="43"/>
      <c r="AB90" s="43"/>
      <c r="AC90" s="43"/>
      <c r="AD90" s="43"/>
      <c r="AE90" s="40" t="s">
        <v>83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38">
        <v>1</v>
      </c>
      <c r="AP90" s="38"/>
      <c r="AQ90" s="38"/>
      <c r="AR90" s="38"/>
      <c r="AS90" s="38"/>
      <c r="AT90" s="38"/>
      <c r="AU90" s="38"/>
      <c r="AV90" s="38"/>
      <c r="AW90" s="38">
        <v>0</v>
      </c>
      <c r="AX90" s="38"/>
      <c r="AY90" s="38"/>
      <c r="AZ90" s="38"/>
      <c r="BA90" s="38"/>
      <c r="BB90" s="38"/>
      <c r="BC90" s="38"/>
      <c r="BD90" s="38"/>
      <c r="BE90" s="38">
        <f t="shared" si="0"/>
        <v>1</v>
      </c>
      <c r="BF90" s="38"/>
      <c r="BG90" s="38"/>
      <c r="BH90" s="38"/>
      <c r="BI90" s="38"/>
      <c r="BJ90" s="38"/>
      <c r="BK90" s="38"/>
      <c r="BL90" s="38"/>
    </row>
    <row r="91" spans="1:64" ht="26.4" customHeight="1">
      <c r="A91" s="39">
        <v>2</v>
      </c>
      <c r="B91" s="39"/>
      <c r="C91" s="39"/>
      <c r="D91" s="39"/>
      <c r="E91" s="39"/>
      <c r="F91" s="39"/>
      <c r="G91" s="40" t="s">
        <v>100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82</v>
      </c>
      <c r="AA91" s="43"/>
      <c r="AB91" s="43"/>
      <c r="AC91" s="43"/>
      <c r="AD91" s="43"/>
      <c r="AE91" s="40" t="s">
        <v>83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38">
        <v>1</v>
      </c>
      <c r="AP91" s="38"/>
      <c r="AQ91" s="38"/>
      <c r="AR91" s="38"/>
      <c r="AS91" s="38"/>
      <c r="AT91" s="38"/>
      <c r="AU91" s="38"/>
      <c r="AV91" s="38"/>
      <c r="AW91" s="38">
        <v>0</v>
      </c>
      <c r="AX91" s="38"/>
      <c r="AY91" s="38"/>
      <c r="AZ91" s="38"/>
      <c r="BA91" s="38"/>
      <c r="BB91" s="38"/>
      <c r="BC91" s="38"/>
      <c r="BD91" s="38"/>
      <c r="BE91" s="38">
        <f t="shared" si="0"/>
        <v>1</v>
      </c>
      <c r="BF91" s="38"/>
      <c r="BG91" s="38"/>
      <c r="BH91" s="38"/>
      <c r="BI91" s="38"/>
      <c r="BJ91" s="38"/>
      <c r="BK91" s="38"/>
      <c r="BL91" s="38"/>
    </row>
    <row r="92" spans="1:64" ht="26.4" customHeight="1">
      <c r="A92" s="39">
        <v>2</v>
      </c>
      <c r="B92" s="39"/>
      <c r="C92" s="39"/>
      <c r="D92" s="39"/>
      <c r="E92" s="39"/>
      <c r="F92" s="39"/>
      <c r="G92" s="40" t="s">
        <v>101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82</v>
      </c>
      <c r="AA92" s="43"/>
      <c r="AB92" s="43"/>
      <c r="AC92" s="43"/>
      <c r="AD92" s="43"/>
      <c r="AE92" s="40" t="s">
        <v>83</v>
      </c>
      <c r="AF92" s="41"/>
      <c r="AG92" s="41"/>
      <c r="AH92" s="41"/>
      <c r="AI92" s="41"/>
      <c r="AJ92" s="41"/>
      <c r="AK92" s="41"/>
      <c r="AL92" s="41"/>
      <c r="AM92" s="41"/>
      <c r="AN92" s="42"/>
      <c r="AO92" s="38">
        <v>1</v>
      </c>
      <c r="AP92" s="38"/>
      <c r="AQ92" s="38"/>
      <c r="AR92" s="38"/>
      <c r="AS92" s="38"/>
      <c r="AT92" s="38"/>
      <c r="AU92" s="38"/>
      <c r="AV92" s="38"/>
      <c r="AW92" s="38">
        <v>0</v>
      </c>
      <c r="AX92" s="38"/>
      <c r="AY92" s="38"/>
      <c r="AZ92" s="38"/>
      <c r="BA92" s="38"/>
      <c r="BB92" s="38"/>
      <c r="BC92" s="38"/>
      <c r="BD92" s="38"/>
      <c r="BE92" s="38">
        <f t="shared" si="0"/>
        <v>1</v>
      </c>
      <c r="BF92" s="38"/>
      <c r="BG92" s="38"/>
      <c r="BH92" s="38"/>
      <c r="BI92" s="38"/>
      <c r="BJ92" s="38"/>
      <c r="BK92" s="38"/>
      <c r="BL92" s="38"/>
    </row>
    <row r="93" spans="1:64" ht="26.4" customHeight="1">
      <c r="A93" s="39">
        <v>2</v>
      </c>
      <c r="B93" s="39"/>
      <c r="C93" s="39"/>
      <c r="D93" s="39"/>
      <c r="E93" s="39"/>
      <c r="F93" s="39"/>
      <c r="G93" s="40" t="s">
        <v>102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82</v>
      </c>
      <c r="AA93" s="43"/>
      <c r="AB93" s="43"/>
      <c r="AC93" s="43"/>
      <c r="AD93" s="43"/>
      <c r="AE93" s="40" t="s">
        <v>83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38">
        <v>250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f t="shared" si="0"/>
        <v>250</v>
      </c>
      <c r="BF93" s="38"/>
      <c r="BG93" s="38"/>
      <c r="BH93" s="38"/>
      <c r="BI93" s="38"/>
      <c r="BJ93" s="38"/>
      <c r="BK93" s="38"/>
      <c r="BL93" s="38"/>
    </row>
    <row r="94" spans="1:64" ht="26.4" customHeight="1">
      <c r="A94" s="39">
        <v>3</v>
      </c>
      <c r="B94" s="39"/>
      <c r="C94" s="39"/>
      <c r="D94" s="39"/>
      <c r="E94" s="39"/>
      <c r="F94" s="39"/>
      <c r="G94" s="40" t="s">
        <v>88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2"/>
      <c r="Z94" s="43" t="s">
        <v>87</v>
      </c>
      <c r="AA94" s="43"/>
      <c r="AB94" s="43"/>
      <c r="AC94" s="43"/>
      <c r="AD94" s="43"/>
      <c r="AE94" s="40" t="s">
        <v>89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38">
        <v>0</v>
      </c>
      <c r="AP94" s="38"/>
      <c r="AQ94" s="38"/>
      <c r="AR94" s="38"/>
      <c r="AS94" s="38"/>
      <c r="AT94" s="38"/>
      <c r="AU94" s="38"/>
      <c r="AV94" s="38"/>
      <c r="AW94" s="38">
        <v>1</v>
      </c>
      <c r="AX94" s="38"/>
      <c r="AY94" s="38"/>
      <c r="AZ94" s="38"/>
      <c r="BA94" s="38"/>
      <c r="BB94" s="38"/>
      <c r="BC94" s="38"/>
      <c r="BD94" s="38"/>
      <c r="BE94" s="38">
        <f t="shared" si="0"/>
        <v>1</v>
      </c>
      <c r="BF94" s="38"/>
      <c r="BG94" s="38"/>
      <c r="BH94" s="38"/>
      <c r="BI94" s="38"/>
      <c r="BJ94" s="38"/>
      <c r="BK94" s="38"/>
      <c r="BL94" s="38"/>
    </row>
    <row r="95" spans="1:64" s="4" customFormat="1" ht="12.75" customHeight="1">
      <c r="A95" s="44">
        <v>0</v>
      </c>
      <c r="B95" s="44"/>
      <c r="C95" s="44"/>
      <c r="D95" s="44"/>
      <c r="E95" s="44"/>
      <c r="F95" s="44"/>
      <c r="G95" s="45" t="s">
        <v>103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8"/>
      <c r="AA95" s="48"/>
      <c r="AB95" s="48"/>
      <c r="AC95" s="48"/>
      <c r="AD95" s="48"/>
      <c r="AE95" s="45"/>
      <c r="AF95" s="46"/>
      <c r="AG95" s="46"/>
      <c r="AH95" s="46"/>
      <c r="AI95" s="46"/>
      <c r="AJ95" s="46"/>
      <c r="AK95" s="46"/>
      <c r="AL95" s="46"/>
      <c r="AM95" s="46"/>
      <c r="AN95" s="47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</row>
    <row r="96" spans="1:64" ht="26.4" customHeight="1">
      <c r="A96" s="39">
        <v>1</v>
      </c>
      <c r="B96" s="39"/>
      <c r="C96" s="39"/>
      <c r="D96" s="39"/>
      <c r="E96" s="39"/>
      <c r="F96" s="39"/>
      <c r="G96" s="40" t="s">
        <v>104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2"/>
      <c r="Z96" s="43" t="s">
        <v>75</v>
      </c>
      <c r="AA96" s="43"/>
      <c r="AB96" s="43"/>
      <c r="AC96" s="43"/>
      <c r="AD96" s="43"/>
      <c r="AE96" s="40" t="s">
        <v>105</v>
      </c>
      <c r="AF96" s="41"/>
      <c r="AG96" s="41"/>
      <c r="AH96" s="41"/>
      <c r="AI96" s="41"/>
      <c r="AJ96" s="41"/>
      <c r="AK96" s="41"/>
      <c r="AL96" s="41"/>
      <c r="AM96" s="41"/>
      <c r="AN96" s="42"/>
      <c r="AO96" s="38">
        <v>5431.61</v>
      </c>
      <c r="AP96" s="38"/>
      <c r="AQ96" s="38"/>
      <c r="AR96" s="38"/>
      <c r="AS96" s="38"/>
      <c r="AT96" s="38"/>
      <c r="AU96" s="38"/>
      <c r="AV96" s="38"/>
      <c r="AW96" s="38">
        <v>0</v>
      </c>
      <c r="AX96" s="38"/>
      <c r="AY96" s="38"/>
      <c r="AZ96" s="38"/>
      <c r="BA96" s="38"/>
      <c r="BB96" s="38"/>
      <c r="BC96" s="38"/>
      <c r="BD96" s="38"/>
      <c r="BE96" s="38">
        <f t="shared" ref="BE96:BE114" si="1">AO96+AW96</f>
        <v>5431.61</v>
      </c>
      <c r="BF96" s="38"/>
      <c r="BG96" s="38"/>
      <c r="BH96" s="38"/>
      <c r="BI96" s="38"/>
      <c r="BJ96" s="38"/>
      <c r="BK96" s="38"/>
      <c r="BL96" s="38"/>
    </row>
    <row r="97" spans="1:64" ht="13.2" customHeight="1">
      <c r="A97" s="39">
        <v>1</v>
      </c>
      <c r="B97" s="39"/>
      <c r="C97" s="39"/>
      <c r="D97" s="39"/>
      <c r="E97" s="39"/>
      <c r="F97" s="39"/>
      <c r="G97" s="40" t="s">
        <v>106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2"/>
      <c r="Z97" s="43" t="s">
        <v>75</v>
      </c>
      <c r="AA97" s="43"/>
      <c r="AB97" s="43"/>
      <c r="AC97" s="43"/>
      <c r="AD97" s="43"/>
      <c r="AE97" s="40" t="s">
        <v>105</v>
      </c>
      <c r="AF97" s="41"/>
      <c r="AG97" s="41"/>
      <c r="AH97" s="41"/>
      <c r="AI97" s="41"/>
      <c r="AJ97" s="41"/>
      <c r="AK97" s="41"/>
      <c r="AL97" s="41"/>
      <c r="AM97" s="41"/>
      <c r="AN97" s="42"/>
      <c r="AO97" s="38">
        <v>7800</v>
      </c>
      <c r="AP97" s="38"/>
      <c r="AQ97" s="38"/>
      <c r="AR97" s="38"/>
      <c r="AS97" s="38"/>
      <c r="AT97" s="38"/>
      <c r="AU97" s="38"/>
      <c r="AV97" s="38"/>
      <c r="AW97" s="38">
        <v>0</v>
      </c>
      <c r="AX97" s="38"/>
      <c r="AY97" s="38"/>
      <c r="AZ97" s="38"/>
      <c r="BA97" s="38"/>
      <c r="BB97" s="38"/>
      <c r="BC97" s="38"/>
      <c r="BD97" s="38"/>
      <c r="BE97" s="38">
        <f t="shared" si="1"/>
        <v>7800</v>
      </c>
      <c r="BF97" s="38"/>
      <c r="BG97" s="38"/>
      <c r="BH97" s="38"/>
      <c r="BI97" s="38"/>
      <c r="BJ97" s="38"/>
      <c r="BK97" s="38"/>
      <c r="BL97" s="38"/>
    </row>
    <row r="98" spans="1:64" ht="26.4" customHeight="1">
      <c r="A98" s="39">
        <v>1</v>
      </c>
      <c r="B98" s="39"/>
      <c r="C98" s="39"/>
      <c r="D98" s="39"/>
      <c r="E98" s="39"/>
      <c r="F98" s="39"/>
      <c r="G98" s="40" t="s">
        <v>107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2"/>
      <c r="Z98" s="43" t="s">
        <v>75</v>
      </c>
      <c r="AA98" s="43"/>
      <c r="AB98" s="43"/>
      <c r="AC98" s="43"/>
      <c r="AD98" s="43"/>
      <c r="AE98" s="40" t="s">
        <v>105</v>
      </c>
      <c r="AF98" s="41"/>
      <c r="AG98" s="41"/>
      <c r="AH98" s="41"/>
      <c r="AI98" s="41"/>
      <c r="AJ98" s="41"/>
      <c r="AK98" s="41"/>
      <c r="AL98" s="41"/>
      <c r="AM98" s="41"/>
      <c r="AN98" s="42"/>
      <c r="AO98" s="38">
        <v>26649</v>
      </c>
      <c r="AP98" s="38"/>
      <c r="AQ98" s="38"/>
      <c r="AR98" s="38"/>
      <c r="AS98" s="38"/>
      <c r="AT98" s="38"/>
      <c r="AU98" s="38"/>
      <c r="AV98" s="38"/>
      <c r="AW98" s="38">
        <v>0</v>
      </c>
      <c r="AX98" s="38"/>
      <c r="AY98" s="38"/>
      <c r="AZ98" s="38"/>
      <c r="BA98" s="38"/>
      <c r="BB98" s="38"/>
      <c r="BC98" s="38"/>
      <c r="BD98" s="38"/>
      <c r="BE98" s="38">
        <f t="shared" si="1"/>
        <v>26649</v>
      </c>
      <c r="BF98" s="38"/>
      <c r="BG98" s="38"/>
      <c r="BH98" s="38"/>
      <c r="BI98" s="38"/>
      <c r="BJ98" s="38"/>
      <c r="BK98" s="38"/>
      <c r="BL98" s="38"/>
    </row>
    <row r="99" spans="1:64" ht="26.4" customHeight="1">
      <c r="A99" s="39">
        <v>1</v>
      </c>
      <c r="B99" s="39"/>
      <c r="C99" s="39"/>
      <c r="D99" s="39"/>
      <c r="E99" s="39"/>
      <c r="F99" s="39"/>
      <c r="G99" s="40" t="s">
        <v>108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2"/>
      <c r="Z99" s="43" t="s">
        <v>75</v>
      </c>
      <c r="AA99" s="43"/>
      <c r="AB99" s="43"/>
      <c r="AC99" s="43"/>
      <c r="AD99" s="43"/>
      <c r="AE99" s="40" t="s">
        <v>105</v>
      </c>
      <c r="AF99" s="41"/>
      <c r="AG99" s="41"/>
      <c r="AH99" s="41"/>
      <c r="AI99" s="41"/>
      <c r="AJ99" s="41"/>
      <c r="AK99" s="41"/>
      <c r="AL99" s="41"/>
      <c r="AM99" s="41"/>
      <c r="AN99" s="42"/>
      <c r="AO99" s="38">
        <v>43972</v>
      </c>
      <c r="AP99" s="38"/>
      <c r="AQ99" s="38"/>
      <c r="AR99" s="38"/>
      <c r="AS99" s="38"/>
      <c r="AT99" s="38"/>
      <c r="AU99" s="38"/>
      <c r="AV99" s="38"/>
      <c r="AW99" s="38">
        <v>0</v>
      </c>
      <c r="AX99" s="38"/>
      <c r="AY99" s="38"/>
      <c r="AZ99" s="38"/>
      <c r="BA99" s="38"/>
      <c r="BB99" s="38"/>
      <c r="BC99" s="38"/>
      <c r="BD99" s="38"/>
      <c r="BE99" s="38">
        <f t="shared" si="1"/>
        <v>43972</v>
      </c>
      <c r="BF99" s="38"/>
      <c r="BG99" s="38"/>
      <c r="BH99" s="38"/>
      <c r="BI99" s="38"/>
      <c r="BJ99" s="38"/>
      <c r="BK99" s="38"/>
      <c r="BL99" s="38"/>
    </row>
    <row r="100" spans="1:64" ht="26.4" customHeight="1">
      <c r="A100" s="39">
        <v>1</v>
      </c>
      <c r="B100" s="39"/>
      <c r="C100" s="39"/>
      <c r="D100" s="39"/>
      <c r="E100" s="39"/>
      <c r="F100" s="39"/>
      <c r="G100" s="40" t="s">
        <v>109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2"/>
      <c r="Z100" s="43" t="s">
        <v>75</v>
      </c>
      <c r="AA100" s="43"/>
      <c r="AB100" s="43"/>
      <c r="AC100" s="43"/>
      <c r="AD100" s="43"/>
      <c r="AE100" s="40" t="s">
        <v>105</v>
      </c>
      <c r="AF100" s="41"/>
      <c r="AG100" s="41"/>
      <c r="AH100" s="41"/>
      <c r="AI100" s="41"/>
      <c r="AJ100" s="41"/>
      <c r="AK100" s="41"/>
      <c r="AL100" s="41"/>
      <c r="AM100" s="41"/>
      <c r="AN100" s="42"/>
      <c r="AO100" s="38">
        <v>50200</v>
      </c>
      <c r="AP100" s="38"/>
      <c r="AQ100" s="38"/>
      <c r="AR100" s="38"/>
      <c r="AS100" s="38"/>
      <c r="AT100" s="38"/>
      <c r="AU100" s="38"/>
      <c r="AV100" s="38"/>
      <c r="AW100" s="38">
        <v>0</v>
      </c>
      <c r="AX100" s="38"/>
      <c r="AY100" s="38"/>
      <c r="AZ100" s="38"/>
      <c r="BA100" s="38"/>
      <c r="BB100" s="38"/>
      <c r="BC100" s="38"/>
      <c r="BD100" s="38"/>
      <c r="BE100" s="38">
        <f t="shared" si="1"/>
        <v>50200</v>
      </c>
      <c r="BF100" s="38"/>
      <c r="BG100" s="38"/>
      <c r="BH100" s="38"/>
      <c r="BI100" s="38"/>
      <c r="BJ100" s="38"/>
      <c r="BK100" s="38"/>
      <c r="BL100" s="38"/>
    </row>
    <row r="101" spans="1:64" ht="26.4" customHeight="1">
      <c r="A101" s="39">
        <v>1</v>
      </c>
      <c r="B101" s="39"/>
      <c r="C101" s="39"/>
      <c r="D101" s="39"/>
      <c r="E101" s="39"/>
      <c r="F101" s="39"/>
      <c r="G101" s="40" t="s">
        <v>112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2"/>
      <c r="Z101" s="43" t="s">
        <v>75</v>
      </c>
      <c r="AA101" s="43"/>
      <c r="AB101" s="43"/>
      <c r="AC101" s="43"/>
      <c r="AD101" s="43"/>
      <c r="AE101" s="40" t="s">
        <v>105</v>
      </c>
      <c r="AF101" s="41"/>
      <c r="AG101" s="41"/>
      <c r="AH101" s="41"/>
      <c r="AI101" s="41"/>
      <c r="AJ101" s="41"/>
      <c r="AK101" s="41"/>
      <c r="AL101" s="41"/>
      <c r="AM101" s="41"/>
      <c r="AN101" s="42"/>
      <c r="AO101" s="38">
        <v>19980</v>
      </c>
      <c r="AP101" s="38"/>
      <c r="AQ101" s="38"/>
      <c r="AR101" s="38"/>
      <c r="AS101" s="38"/>
      <c r="AT101" s="38"/>
      <c r="AU101" s="38"/>
      <c r="AV101" s="38"/>
      <c r="AW101" s="38">
        <v>0</v>
      </c>
      <c r="AX101" s="38"/>
      <c r="AY101" s="38"/>
      <c r="AZ101" s="38"/>
      <c r="BA101" s="38"/>
      <c r="BB101" s="38"/>
      <c r="BC101" s="38"/>
      <c r="BD101" s="38"/>
      <c r="BE101" s="38">
        <f t="shared" si="1"/>
        <v>19980</v>
      </c>
      <c r="BF101" s="38"/>
      <c r="BG101" s="38"/>
      <c r="BH101" s="38"/>
      <c r="BI101" s="38"/>
      <c r="BJ101" s="38"/>
      <c r="BK101" s="38"/>
      <c r="BL101" s="38"/>
    </row>
    <row r="102" spans="1:64" ht="39.6" customHeight="1">
      <c r="A102" s="39">
        <v>2</v>
      </c>
      <c r="B102" s="39"/>
      <c r="C102" s="39"/>
      <c r="D102" s="39"/>
      <c r="E102" s="39"/>
      <c r="F102" s="39"/>
      <c r="G102" s="40" t="s">
        <v>113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2"/>
      <c r="Z102" s="43" t="s">
        <v>75</v>
      </c>
      <c r="AA102" s="43"/>
      <c r="AB102" s="43"/>
      <c r="AC102" s="43"/>
      <c r="AD102" s="43"/>
      <c r="AE102" s="40" t="s">
        <v>105</v>
      </c>
      <c r="AF102" s="41"/>
      <c r="AG102" s="41"/>
      <c r="AH102" s="41"/>
      <c r="AI102" s="41"/>
      <c r="AJ102" s="41"/>
      <c r="AK102" s="41"/>
      <c r="AL102" s="41"/>
      <c r="AM102" s="41"/>
      <c r="AN102" s="42"/>
      <c r="AO102" s="38">
        <v>9064.84</v>
      </c>
      <c r="AP102" s="38"/>
      <c r="AQ102" s="38"/>
      <c r="AR102" s="38"/>
      <c r="AS102" s="38"/>
      <c r="AT102" s="38"/>
      <c r="AU102" s="38"/>
      <c r="AV102" s="38"/>
      <c r="AW102" s="38">
        <v>0</v>
      </c>
      <c r="AX102" s="38"/>
      <c r="AY102" s="38"/>
      <c r="AZ102" s="38"/>
      <c r="BA102" s="38"/>
      <c r="BB102" s="38"/>
      <c r="BC102" s="38"/>
      <c r="BD102" s="38"/>
      <c r="BE102" s="38">
        <f t="shared" si="1"/>
        <v>9064.84</v>
      </c>
      <c r="BF102" s="38"/>
      <c r="BG102" s="38"/>
      <c r="BH102" s="38"/>
      <c r="BI102" s="38"/>
      <c r="BJ102" s="38"/>
      <c r="BK102" s="38"/>
      <c r="BL102" s="38"/>
    </row>
    <row r="103" spans="1:64" ht="52.8" customHeight="1">
      <c r="A103" s="39">
        <v>2</v>
      </c>
      <c r="B103" s="39"/>
      <c r="C103" s="39"/>
      <c r="D103" s="39"/>
      <c r="E103" s="39"/>
      <c r="F103" s="39"/>
      <c r="G103" s="40" t="s">
        <v>114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  <c r="Z103" s="43" t="s">
        <v>75</v>
      </c>
      <c r="AA103" s="43"/>
      <c r="AB103" s="43"/>
      <c r="AC103" s="43"/>
      <c r="AD103" s="43"/>
      <c r="AE103" s="40" t="s">
        <v>105</v>
      </c>
      <c r="AF103" s="41"/>
      <c r="AG103" s="41"/>
      <c r="AH103" s="41"/>
      <c r="AI103" s="41"/>
      <c r="AJ103" s="41"/>
      <c r="AK103" s="41"/>
      <c r="AL103" s="41"/>
      <c r="AM103" s="41"/>
      <c r="AN103" s="42"/>
      <c r="AO103" s="38">
        <v>223350</v>
      </c>
      <c r="AP103" s="38"/>
      <c r="AQ103" s="38"/>
      <c r="AR103" s="38"/>
      <c r="AS103" s="38"/>
      <c r="AT103" s="38"/>
      <c r="AU103" s="38"/>
      <c r="AV103" s="38"/>
      <c r="AW103" s="38">
        <v>0</v>
      </c>
      <c r="AX103" s="38"/>
      <c r="AY103" s="38"/>
      <c r="AZ103" s="38"/>
      <c r="BA103" s="38"/>
      <c r="BB103" s="38"/>
      <c r="BC103" s="38"/>
      <c r="BD103" s="38"/>
      <c r="BE103" s="38">
        <f t="shared" si="1"/>
        <v>223350</v>
      </c>
      <c r="BF103" s="38"/>
      <c r="BG103" s="38"/>
      <c r="BH103" s="38"/>
      <c r="BI103" s="38"/>
      <c r="BJ103" s="38"/>
      <c r="BK103" s="38"/>
      <c r="BL103" s="38"/>
    </row>
    <row r="104" spans="1:64" ht="52.8" customHeight="1">
      <c r="A104" s="39">
        <v>2</v>
      </c>
      <c r="B104" s="39"/>
      <c r="C104" s="39"/>
      <c r="D104" s="39"/>
      <c r="E104" s="39"/>
      <c r="F104" s="39"/>
      <c r="G104" s="40" t="s">
        <v>115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2"/>
      <c r="Z104" s="43" t="s">
        <v>75</v>
      </c>
      <c r="AA104" s="43"/>
      <c r="AB104" s="43"/>
      <c r="AC104" s="43"/>
      <c r="AD104" s="43"/>
      <c r="AE104" s="40" t="s">
        <v>105</v>
      </c>
      <c r="AF104" s="41"/>
      <c r="AG104" s="41"/>
      <c r="AH104" s="41"/>
      <c r="AI104" s="41"/>
      <c r="AJ104" s="41"/>
      <c r="AK104" s="41"/>
      <c r="AL104" s="41"/>
      <c r="AM104" s="41"/>
      <c r="AN104" s="42"/>
      <c r="AO104" s="38">
        <v>311350</v>
      </c>
      <c r="AP104" s="38"/>
      <c r="AQ104" s="38"/>
      <c r="AR104" s="38"/>
      <c r="AS104" s="38"/>
      <c r="AT104" s="38"/>
      <c r="AU104" s="38"/>
      <c r="AV104" s="38"/>
      <c r="AW104" s="38">
        <v>0</v>
      </c>
      <c r="AX104" s="38"/>
      <c r="AY104" s="38"/>
      <c r="AZ104" s="38"/>
      <c r="BA104" s="38"/>
      <c r="BB104" s="38"/>
      <c r="BC104" s="38"/>
      <c r="BD104" s="38"/>
      <c r="BE104" s="38">
        <f t="shared" si="1"/>
        <v>311350</v>
      </c>
      <c r="BF104" s="38"/>
      <c r="BG104" s="38"/>
      <c r="BH104" s="38"/>
      <c r="BI104" s="38"/>
      <c r="BJ104" s="38"/>
      <c r="BK104" s="38"/>
      <c r="BL104" s="38"/>
    </row>
    <row r="105" spans="1:64" ht="39.6" customHeight="1">
      <c r="A105" s="39">
        <v>2</v>
      </c>
      <c r="B105" s="39"/>
      <c r="C105" s="39"/>
      <c r="D105" s="39"/>
      <c r="E105" s="39"/>
      <c r="F105" s="39"/>
      <c r="G105" s="40" t="s">
        <v>116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2"/>
      <c r="Z105" s="43" t="s">
        <v>75</v>
      </c>
      <c r="AA105" s="43"/>
      <c r="AB105" s="43"/>
      <c r="AC105" s="43"/>
      <c r="AD105" s="43"/>
      <c r="AE105" s="40" t="s">
        <v>105</v>
      </c>
      <c r="AF105" s="41"/>
      <c r="AG105" s="41"/>
      <c r="AH105" s="41"/>
      <c r="AI105" s="41"/>
      <c r="AJ105" s="41"/>
      <c r="AK105" s="41"/>
      <c r="AL105" s="41"/>
      <c r="AM105" s="41"/>
      <c r="AN105" s="42"/>
      <c r="AO105" s="38">
        <v>6850</v>
      </c>
      <c r="AP105" s="38"/>
      <c r="AQ105" s="38"/>
      <c r="AR105" s="38"/>
      <c r="AS105" s="38"/>
      <c r="AT105" s="38"/>
      <c r="AU105" s="38"/>
      <c r="AV105" s="38"/>
      <c r="AW105" s="38">
        <v>0</v>
      </c>
      <c r="AX105" s="38"/>
      <c r="AY105" s="38"/>
      <c r="AZ105" s="38"/>
      <c r="BA105" s="38"/>
      <c r="BB105" s="38"/>
      <c r="BC105" s="38"/>
      <c r="BD105" s="38"/>
      <c r="BE105" s="38">
        <f t="shared" si="1"/>
        <v>6850</v>
      </c>
      <c r="BF105" s="38"/>
      <c r="BG105" s="38"/>
      <c r="BH105" s="38"/>
      <c r="BI105" s="38"/>
      <c r="BJ105" s="38"/>
      <c r="BK105" s="38"/>
      <c r="BL105" s="38"/>
    </row>
    <row r="106" spans="1:64" ht="26.4" customHeight="1">
      <c r="A106" s="39">
        <v>2</v>
      </c>
      <c r="B106" s="39"/>
      <c r="C106" s="39"/>
      <c r="D106" s="39"/>
      <c r="E106" s="39"/>
      <c r="F106" s="39"/>
      <c r="G106" s="40" t="s">
        <v>117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2"/>
      <c r="Z106" s="43" t="s">
        <v>75</v>
      </c>
      <c r="AA106" s="43"/>
      <c r="AB106" s="43"/>
      <c r="AC106" s="43"/>
      <c r="AD106" s="43"/>
      <c r="AE106" s="40" t="s">
        <v>105</v>
      </c>
      <c r="AF106" s="41"/>
      <c r="AG106" s="41"/>
      <c r="AH106" s="41"/>
      <c r="AI106" s="41"/>
      <c r="AJ106" s="41"/>
      <c r="AK106" s="41"/>
      <c r="AL106" s="41"/>
      <c r="AM106" s="41"/>
      <c r="AN106" s="42"/>
      <c r="AO106" s="38">
        <v>5789.8</v>
      </c>
      <c r="AP106" s="38"/>
      <c r="AQ106" s="38"/>
      <c r="AR106" s="38"/>
      <c r="AS106" s="38"/>
      <c r="AT106" s="38"/>
      <c r="AU106" s="38"/>
      <c r="AV106" s="38"/>
      <c r="AW106" s="38">
        <v>0</v>
      </c>
      <c r="AX106" s="38"/>
      <c r="AY106" s="38"/>
      <c r="AZ106" s="38"/>
      <c r="BA106" s="38"/>
      <c r="BB106" s="38"/>
      <c r="BC106" s="38"/>
      <c r="BD106" s="38"/>
      <c r="BE106" s="38">
        <f t="shared" si="1"/>
        <v>5789.8</v>
      </c>
      <c r="BF106" s="38"/>
      <c r="BG106" s="38"/>
      <c r="BH106" s="38"/>
      <c r="BI106" s="38"/>
      <c r="BJ106" s="38"/>
      <c r="BK106" s="38"/>
      <c r="BL106" s="38"/>
    </row>
    <row r="107" spans="1:64" ht="39.6" customHeight="1">
      <c r="A107" s="39">
        <v>2</v>
      </c>
      <c r="B107" s="39"/>
      <c r="C107" s="39"/>
      <c r="D107" s="39"/>
      <c r="E107" s="39"/>
      <c r="F107" s="39"/>
      <c r="G107" s="40" t="s">
        <v>118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2"/>
      <c r="Z107" s="43" t="s">
        <v>75</v>
      </c>
      <c r="AA107" s="43"/>
      <c r="AB107" s="43"/>
      <c r="AC107" s="43"/>
      <c r="AD107" s="43"/>
      <c r="AE107" s="40" t="s">
        <v>105</v>
      </c>
      <c r="AF107" s="41"/>
      <c r="AG107" s="41"/>
      <c r="AH107" s="41"/>
      <c r="AI107" s="41"/>
      <c r="AJ107" s="41"/>
      <c r="AK107" s="41"/>
      <c r="AL107" s="41"/>
      <c r="AM107" s="41"/>
      <c r="AN107" s="42"/>
      <c r="AO107" s="38">
        <v>6850</v>
      </c>
      <c r="AP107" s="38"/>
      <c r="AQ107" s="38"/>
      <c r="AR107" s="38"/>
      <c r="AS107" s="38"/>
      <c r="AT107" s="38"/>
      <c r="AU107" s="38"/>
      <c r="AV107" s="38"/>
      <c r="AW107" s="38">
        <v>0</v>
      </c>
      <c r="AX107" s="38"/>
      <c r="AY107" s="38"/>
      <c r="AZ107" s="38"/>
      <c r="BA107" s="38"/>
      <c r="BB107" s="38"/>
      <c r="BC107" s="38"/>
      <c r="BD107" s="38"/>
      <c r="BE107" s="38">
        <f t="shared" si="1"/>
        <v>6850</v>
      </c>
      <c r="BF107" s="38"/>
      <c r="BG107" s="38"/>
      <c r="BH107" s="38"/>
      <c r="BI107" s="38"/>
      <c r="BJ107" s="38"/>
      <c r="BK107" s="38"/>
      <c r="BL107" s="38"/>
    </row>
    <row r="108" spans="1:64" ht="39.6" customHeight="1">
      <c r="A108" s="39">
        <v>2</v>
      </c>
      <c r="B108" s="39"/>
      <c r="C108" s="39"/>
      <c r="D108" s="39"/>
      <c r="E108" s="39"/>
      <c r="F108" s="39"/>
      <c r="G108" s="40" t="s">
        <v>119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2"/>
      <c r="Z108" s="43" t="s">
        <v>75</v>
      </c>
      <c r="AA108" s="43"/>
      <c r="AB108" s="43"/>
      <c r="AC108" s="43"/>
      <c r="AD108" s="43"/>
      <c r="AE108" s="40" t="s">
        <v>105</v>
      </c>
      <c r="AF108" s="41"/>
      <c r="AG108" s="41"/>
      <c r="AH108" s="41"/>
      <c r="AI108" s="41"/>
      <c r="AJ108" s="41"/>
      <c r="AK108" s="41"/>
      <c r="AL108" s="41"/>
      <c r="AM108" s="41"/>
      <c r="AN108" s="42"/>
      <c r="AO108" s="38">
        <v>35700</v>
      </c>
      <c r="AP108" s="38"/>
      <c r="AQ108" s="38"/>
      <c r="AR108" s="38"/>
      <c r="AS108" s="38"/>
      <c r="AT108" s="38"/>
      <c r="AU108" s="38"/>
      <c r="AV108" s="38"/>
      <c r="AW108" s="38">
        <v>0</v>
      </c>
      <c r="AX108" s="38"/>
      <c r="AY108" s="38"/>
      <c r="AZ108" s="38"/>
      <c r="BA108" s="38"/>
      <c r="BB108" s="38"/>
      <c r="BC108" s="38"/>
      <c r="BD108" s="38"/>
      <c r="BE108" s="38">
        <f t="shared" si="1"/>
        <v>35700</v>
      </c>
      <c r="BF108" s="38"/>
      <c r="BG108" s="38"/>
      <c r="BH108" s="38"/>
      <c r="BI108" s="38"/>
      <c r="BJ108" s="38"/>
      <c r="BK108" s="38"/>
      <c r="BL108" s="38"/>
    </row>
    <row r="109" spans="1:64" ht="39.6" customHeight="1">
      <c r="A109" s="39">
        <v>2</v>
      </c>
      <c r="B109" s="39"/>
      <c r="C109" s="39"/>
      <c r="D109" s="39"/>
      <c r="E109" s="39"/>
      <c r="F109" s="39"/>
      <c r="G109" s="40" t="s">
        <v>120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43" t="s">
        <v>75</v>
      </c>
      <c r="AA109" s="43"/>
      <c r="AB109" s="43"/>
      <c r="AC109" s="43"/>
      <c r="AD109" s="43"/>
      <c r="AE109" s="40" t="s">
        <v>105</v>
      </c>
      <c r="AF109" s="41"/>
      <c r="AG109" s="41"/>
      <c r="AH109" s="41"/>
      <c r="AI109" s="41"/>
      <c r="AJ109" s="41"/>
      <c r="AK109" s="41"/>
      <c r="AL109" s="41"/>
      <c r="AM109" s="41"/>
      <c r="AN109" s="42"/>
      <c r="AO109" s="38">
        <v>127650</v>
      </c>
      <c r="AP109" s="38"/>
      <c r="AQ109" s="38"/>
      <c r="AR109" s="38"/>
      <c r="AS109" s="38"/>
      <c r="AT109" s="38"/>
      <c r="AU109" s="38"/>
      <c r="AV109" s="38"/>
      <c r="AW109" s="38">
        <v>0</v>
      </c>
      <c r="AX109" s="38"/>
      <c r="AY109" s="38"/>
      <c r="AZ109" s="38"/>
      <c r="BA109" s="38"/>
      <c r="BB109" s="38"/>
      <c r="BC109" s="38"/>
      <c r="BD109" s="38"/>
      <c r="BE109" s="38">
        <f t="shared" si="1"/>
        <v>127650</v>
      </c>
      <c r="BF109" s="38"/>
      <c r="BG109" s="38"/>
      <c r="BH109" s="38"/>
      <c r="BI109" s="38"/>
      <c r="BJ109" s="38"/>
      <c r="BK109" s="38"/>
      <c r="BL109" s="38"/>
    </row>
    <row r="110" spans="1:64" ht="39.6" customHeight="1">
      <c r="A110" s="39">
        <v>2</v>
      </c>
      <c r="B110" s="39"/>
      <c r="C110" s="39"/>
      <c r="D110" s="39"/>
      <c r="E110" s="39"/>
      <c r="F110" s="39"/>
      <c r="G110" s="40" t="s">
        <v>121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2"/>
      <c r="Z110" s="43" t="s">
        <v>75</v>
      </c>
      <c r="AA110" s="43"/>
      <c r="AB110" s="43"/>
      <c r="AC110" s="43"/>
      <c r="AD110" s="43"/>
      <c r="AE110" s="40" t="s">
        <v>105</v>
      </c>
      <c r="AF110" s="41"/>
      <c r="AG110" s="41"/>
      <c r="AH110" s="41"/>
      <c r="AI110" s="41"/>
      <c r="AJ110" s="41"/>
      <c r="AK110" s="41"/>
      <c r="AL110" s="41"/>
      <c r="AM110" s="41"/>
      <c r="AN110" s="42"/>
      <c r="AO110" s="38">
        <v>91050</v>
      </c>
      <c r="AP110" s="38"/>
      <c r="AQ110" s="38"/>
      <c r="AR110" s="38"/>
      <c r="AS110" s="38"/>
      <c r="AT110" s="38"/>
      <c r="AU110" s="38"/>
      <c r="AV110" s="38"/>
      <c r="AW110" s="38">
        <v>0</v>
      </c>
      <c r="AX110" s="38"/>
      <c r="AY110" s="38"/>
      <c r="AZ110" s="38"/>
      <c r="BA110" s="38"/>
      <c r="BB110" s="38"/>
      <c r="BC110" s="38"/>
      <c r="BD110" s="38"/>
      <c r="BE110" s="38">
        <f t="shared" si="1"/>
        <v>91050</v>
      </c>
      <c r="BF110" s="38"/>
      <c r="BG110" s="38"/>
      <c r="BH110" s="38"/>
      <c r="BI110" s="38"/>
      <c r="BJ110" s="38"/>
      <c r="BK110" s="38"/>
      <c r="BL110" s="38"/>
    </row>
    <row r="111" spans="1:64" ht="39.6" customHeight="1">
      <c r="A111" s="39">
        <v>2</v>
      </c>
      <c r="B111" s="39"/>
      <c r="C111" s="39"/>
      <c r="D111" s="39"/>
      <c r="E111" s="39"/>
      <c r="F111" s="39"/>
      <c r="G111" s="40" t="s">
        <v>122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2"/>
      <c r="Z111" s="43" t="s">
        <v>75</v>
      </c>
      <c r="AA111" s="43"/>
      <c r="AB111" s="43"/>
      <c r="AC111" s="43"/>
      <c r="AD111" s="43"/>
      <c r="AE111" s="40" t="s">
        <v>105</v>
      </c>
      <c r="AF111" s="41"/>
      <c r="AG111" s="41"/>
      <c r="AH111" s="41"/>
      <c r="AI111" s="41"/>
      <c r="AJ111" s="41"/>
      <c r="AK111" s="41"/>
      <c r="AL111" s="41"/>
      <c r="AM111" s="41"/>
      <c r="AN111" s="42"/>
      <c r="AO111" s="38">
        <v>518050</v>
      </c>
      <c r="AP111" s="38"/>
      <c r="AQ111" s="38"/>
      <c r="AR111" s="38"/>
      <c r="AS111" s="38"/>
      <c r="AT111" s="38"/>
      <c r="AU111" s="38"/>
      <c r="AV111" s="38"/>
      <c r="AW111" s="38">
        <v>0</v>
      </c>
      <c r="AX111" s="38"/>
      <c r="AY111" s="38"/>
      <c r="AZ111" s="38"/>
      <c r="BA111" s="38"/>
      <c r="BB111" s="38"/>
      <c r="BC111" s="38"/>
      <c r="BD111" s="38"/>
      <c r="BE111" s="38">
        <f t="shared" si="1"/>
        <v>518050</v>
      </c>
      <c r="BF111" s="38"/>
      <c r="BG111" s="38"/>
      <c r="BH111" s="38"/>
      <c r="BI111" s="38"/>
      <c r="BJ111" s="38"/>
      <c r="BK111" s="38"/>
      <c r="BL111" s="38"/>
    </row>
    <row r="112" spans="1:64" ht="39.6" customHeight="1">
      <c r="A112" s="39">
        <v>2</v>
      </c>
      <c r="B112" s="39"/>
      <c r="C112" s="39"/>
      <c r="D112" s="39"/>
      <c r="E112" s="39"/>
      <c r="F112" s="39"/>
      <c r="G112" s="40" t="s">
        <v>123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2"/>
      <c r="Z112" s="43" t="s">
        <v>75</v>
      </c>
      <c r="AA112" s="43"/>
      <c r="AB112" s="43"/>
      <c r="AC112" s="43"/>
      <c r="AD112" s="43"/>
      <c r="AE112" s="40" t="s">
        <v>105</v>
      </c>
      <c r="AF112" s="41"/>
      <c r="AG112" s="41"/>
      <c r="AH112" s="41"/>
      <c r="AI112" s="41"/>
      <c r="AJ112" s="41"/>
      <c r="AK112" s="41"/>
      <c r="AL112" s="41"/>
      <c r="AM112" s="41"/>
      <c r="AN112" s="42"/>
      <c r="AO112" s="38">
        <v>518000</v>
      </c>
      <c r="AP112" s="38"/>
      <c r="AQ112" s="38"/>
      <c r="AR112" s="38"/>
      <c r="AS112" s="38"/>
      <c r="AT112" s="38"/>
      <c r="AU112" s="38"/>
      <c r="AV112" s="38"/>
      <c r="AW112" s="38">
        <v>0</v>
      </c>
      <c r="AX112" s="38"/>
      <c r="AY112" s="38"/>
      <c r="AZ112" s="38"/>
      <c r="BA112" s="38"/>
      <c r="BB112" s="38"/>
      <c r="BC112" s="38"/>
      <c r="BD112" s="38"/>
      <c r="BE112" s="38">
        <f t="shared" si="1"/>
        <v>518000</v>
      </c>
      <c r="BF112" s="38"/>
      <c r="BG112" s="38"/>
      <c r="BH112" s="38"/>
      <c r="BI112" s="38"/>
      <c r="BJ112" s="38"/>
      <c r="BK112" s="38"/>
      <c r="BL112" s="38"/>
    </row>
    <row r="113" spans="1:64" ht="39.6" customHeight="1">
      <c r="A113" s="39">
        <v>2</v>
      </c>
      <c r="B113" s="39"/>
      <c r="C113" s="39"/>
      <c r="D113" s="39"/>
      <c r="E113" s="39"/>
      <c r="F113" s="39"/>
      <c r="G113" s="40" t="s">
        <v>124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2"/>
      <c r="Z113" s="43" t="s">
        <v>75</v>
      </c>
      <c r="AA113" s="43"/>
      <c r="AB113" s="43"/>
      <c r="AC113" s="43"/>
      <c r="AD113" s="43"/>
      <c r="AE113" s="40" t="s">
        <v>105</v>
      </c>
      <c r="AF113" s="41"/>
      <c r="AG113" s="41"/>
      <c r="AH113" s="41"/>
      <c r="AI113" s="41"/>
      <c r="AJ113" s="41"/>
      <c r="AK113" s="41"/>
      <c r="AL113" s="41"/>
      <c r="AM113" s="41"/>
      <c r="AN113" s="42"/>
      <c r="AO113" s="38">
        <v>6850</v>
      </c>
      <c r="AP113" s="38"/>
      <c r="AQ113" s="38"/>
      <c r="AR113" s="38"/>
      <c r="AS113" s="38"/>
      <c r="AT113" s="38"/>
      <c r="AU113" s="38"/>
      <c r="AV113" s="38"/>
      <c r="AW113" s="38">
        <v>0</v>
      </c>
      <c r="AX113" s="38"/>
      <c r="AY113" s="38"/>
      <c r="AZ113" s="38"/>
      <c r="BA113" s="38"/>
      <c r="BB113" s="38"/>
      <c r="BC113" s="38"/>
      <c r="BD113" s="38"/>
      <c r="BE113" s="38">
        <f t="shared" si="1"/>
        <v>6850</v>
      </c>
      <c r="BF113" s="38"/>
      <c r="BG113" s="38"/>
      <c r="BH113" s="38"/>
      <c r="BI113" s="38"/>
      <c r="BJ113" s="38"/>
      <c r="BK113" s="38"/>
      <c r="BL113" s="38"/>
    </row>
    <row r="114" spans="1:64" ht="26.4" customHeight="1">
      <c r="A114" s="39">
        <v>3</v>
      </c>
      <c r="B114" s="39"/>
      <c r="C114" s="39"/>
      <c r="D114" s="39"/>
      <c r="E114" s="39"/>
      <c r="F114" s="39"/>
      <c r="G114" s="40" t="s">
        <v>110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2"/>
      <c r="Z114" s="43" t="s">
        <v>111</v>
      </c>
      <c r="AA114" s="43"/>
      <c r="AB114" s="43"/>
      <c r="AC114" s="43"/>
      <c r="AD114" s="43"/>
      <c r="AE114" s="40" t="s">
        <v>105</v>
      </c>
      <c r="AF114" s="41"/>
      <c r="AG114" s="41"/>
      <c r="AH114" s="41"/>
      <c r="AI114" s="41"/>
      <c r="AJ114" s="41"/>
      <c r="AK114" s="41"/>
      <c r="AL114" s="41"/>
      <c r="AM114" s="41"/>
      <c r="AN114" s="42"/>
      <c r="AO114" s="38">
        <v>0</v>
      </c>
      <c r="AP114" s="38"/>
      <c r="AQ114" s="38"/>
      <c r="AR114" s="38"/>
      <c r="AS114" s="38"/>
      <c r="AT114" s="38"/>
      <c r="AU114" s="38"/>
      <c r="AV114" s="38"/>
      <c r="AW114" s="38">
        <v>5800000</v>
      </c>
      <c r="AX114" s="38"/>
      <c r="AY114" s="38"/>
      <c r="AZ114" s="38"/>
      <c r="BA114" s="38"/>
      <c r="BB114" s="38"/>
      <c r="BC114" s="38"/>
      <c r="BD114" s="38"/>
      <c r="BE114" s="38">
        <f t="shared" si="1"/>
        <v>5800000</v>
      </c>
      <c r="BF114" s="38"/>
      <c r="BG114" s="38"/>
      <c r="BH114" s="38"/>
      <c r="BI114" s="38"/>
      <c r="BJ114" s="38"/>
      <c r="BK114" s="38"/>
      <c r="BL114" s="38"/>
    </row>
    <row r="115" spans="1:64" s="4" customFormat="1" ht="12.75" customHeight="1">
      <c r="A115" s="44">
        <v>0</v>
      </c>
      <c r="B115" s="44"/>
      <c r="C115" s="44"/>
      <c r="D115" s="44"/>
      <c r="E115" s="44"/>
      <c r="F115" s="44"/>
      <c r="G115" s="45" t="s">
        <v>125</v>
      </c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7"/>
      <c r="Z115" s="48"/>
      <c r="AA115" s="48"/>
      <c r="AB115" s="48"/>
      <c r="AC115" s="48"/>
      <c r="AD115" s="48"/>
      <c r="AE115" s="45"/>
      <c r="AF115" s="46"/>
      <c r="AG115" s="46"/>
      <c r="AH115" s="46"/>
      <c r="AI115" s="46"/>
      <c r="AJ115" s="46"/>
      <c r="AK115" s="46"/>
      <c r="AL115" s="46"/>
      <c r="AM115" s="46"/>
      <c r="AN115" s="47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</row>
    <row r="116" spans="1:64" ht="26.4" customHeight="1">
      <c r="A116" s="39">
        <v>1</v>
      </c>
      <c r="B116" s="39"/>
      <c r="C116" s="39"/>
      <c r="D116" s="39"/>
      <c r="E116" s="39"/>
      <c r="F116" s="39"/>
      <c r="G116" s="40" t="s">
        <v>126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2"/>
      <c r="Z116" s="43" t="s">
        <v>127</v>
      </c>
      <c r="AA116" s="43"/>
      <c r="AB116" s="43"/>
      <c r="AC116" s="43"/>
      <c r="AD116" s="43"/>
      <c r="AE116" s="40" t="s">
        <v>105</v>
      </c>
      <c r="AF116" s="41"/>
      <c r="AG116" s="41"/>
      <c r="AH116" s="41"/>
      <c r="AI116" s="41"/>
      <c r="AJ116" s="41"/>
      <c r="AK116" s="41"/>
      <c r="AL116" s="41"/>
      <c r="AM116" s="41"/>
      <c r="AN116" s="42"/>
      <c r="AO116" s="38">
        <v>0.2</v>
      </c>
      <c r="AP116" s="38"/>
      <c r="AQ116" s="38"/>
      <c r="AR116" s="38"/>
      <c r="AS116" s="38"/>
      <c r="AT116" s="38"/>
      <c r="AU116" s="38"/>
      <c r="AV116" s="38"/>
      <c r="AW116" s="38">
        <v>0</v>
      </c>
      <c r="AX116" s="38"/>
      <c r="AY116" s="38"/>
      <c r="AZ116" s="38"/>
      <c r="BA116" s="38"/>
      <c r="BB116" s="38"/>
      <c r="BC116" s="38"/>
      <c r="BD116" s="38"/>
      <c r="BE116" s="38">
        <f>AO116+AW116</f>
        <v>0.2</v>
      </c>
      <c r="BF116" s="38"/>
      <c r="BG116" s="38"/>
      <c r="BH116" s="38"/>
      <c r="BI116" s="38"/>
      <c r="BJ116" s="38"/>
      <c r="BK116" s="38"/>
      <c r="BL116" s="38"/>
    </row>
    <row r="117" spans="1:64" ht="26.4" customHeight="1">
      <c r="A117" s="39">
        <v>2</v>
      </c>
      <c r="B117" s="39"/>
      <c r="C117" s="39"/>
      <c r="D117" s="39"/>
      <c r="E117" s="39"/>
      <c r="F117" s="39"/>
      <c r="G117" s="40" t="s">
        <v>129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2"/>
      <c r="Z117" s="43" t="s">
        <v>127</v>
      </c>
      <c r="AA117" s="43"/>
      <c r="AB117" s="43"/>
      <c r="AC117" s="43"/>
      <c r="AD117" s="43"/>
      <c r="AE117" s="40" t="s">
        <v>105</v>
      </c>
      <c r="AF117" s="41"/>
      <c r="AG117" s="41"/>
      <c r="AH117" s="41"/>
      <c r="AI117" s="41"/>
      <c r="AJ117" s="41"/>
      <c r="AK117" s="41"/>
      <c r="AL117" s="41"/>
      <c r="AM117" s="41"/>
      <c r="AN117" s="42"/>
      <c r="AO117" s="38">
        <v>0.2</v>
      </c>
      <c r="AP117" s="38"/>
      <c r="AQ117" s="38"/>
      <c r="AR117" s="38"/>
      <c r="AS117" s="38"/>
      <c r="AT117" s="38"/>
      <c r="AU117" s="38"/>
      <c r="AV117" s="38"/>
      <c r="AW117" s="38">
        <v>0</v>
      </c>
      <c r="AX117" s="38"/>
      <c r="AY117" s="38"/>
      <c r="AZ117" s="38"/>
      <c r="BA117" s="38"/>
      <c r="BB117" s="38"/>
      <c r="BC117" s="38"/>
      <c r="BD117" s="38"/>
      <c r="BE117" s="38">
        <f>AO117+AW117</f>
        <v>0.2</v>
      </c>
      <c r="BF117" s="38"/>
      <c r="BG117" s="38"/>
      <c r="BH117" s="38"/>
      <c r="BI117" s="38"/>
      <c r="BJ117" s="38"/>
      <c r="BK117" s="38"/>
      <c r="BL117" s="38"/>
    </row>
    <row r="118" spans="1:64" ht="26.4" customHeight="1">
      <c r="A118" s="39">
        <v>3</v>
      </c>
      <c r="B118" s="39"/>
      <c r="C118" s="39"/>
      <c r="D118" s="39"/>
      <c r="E118" s="39"/>
      <c r="F118" s="39"/>
      <c r="G118" s="40" t="s">
        <v>128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2"/>
      <c r="Z118" s="43" t="s">
        <v>127</v>
      </c>
      <c r="AA118" s="43"/>
      <c r="AB118" s="43"/>
      <c r="AC118" s="43"/>
      <c r="AD118" s="43"/>
      <c r="AE118" s="40" t="s">
        <v>105</v>
      </c>
      <c r="AF118" s="41"/>
      <c r="AG118" s="41"/>
      <c r="AH118" s="41"/>
      <c r="AI118" s="41"/>
      <c r="AJ118" s="41"/>
      <c r="AK118" s="41"/>
      <c r="AL118" s="41"/>
      <c r="AM118" s="41"/>
      <c r="AN118" s="42"/>
      <c r="AO118" s="38">
        <v>0</v>
      </c>
      <c r="AP118" s="38"/>
      <c r="AQ118" s="38"/>
      <c r="AR118" s="38"/>
      <c r="AS118" s="38"/>
      <c r="AT118" s="38"/>
      <c r="AU118" s="38"/>
      <c r="AV118" s="38"/>
      <c r="AW118" s="38">
        <v>100</v>
      </c>
      <c r="AX118" s="38"/>
      <c r="AY118" s="38"/>
      <c r="AZ118" s="38"/>
      <c r="BA118" s="38"/>
      <c r="BB118" s="38"/>
      <c r="BC118" s="38"/>
      <c r="BD118" s="38"/>
      <c r="BE118" s="38">
        <f>AO118+AW118</f>
        <v>100</v>
      </c>
      <c r="BF118" s="38"/>
      <c r="BG118" s="38"/>
      <c r="BH118" s="38"/>
      <c r="BI118" s="38"/>
      <c r="BJ118" s="38"/>
      <c r="BK118" s="38"/>
      <c r="BL118" s="38"/>
    </row>
    <row r="119" spans="1:64"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1" spans="1:64" ht="31.2" customHeight="1">
      <c r="A121" s="92" t="s">
        <v>135</v>
      </c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5"/>
      <c r="AO121" s="94" t="s">
        <v>137</v>
      </c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</row>
    <row r="122" spans="1:64">
      <c r="W122" s="98" t="s">
        <v>7</v>
      </c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O122" s="98" t="s">
        <v>54</v>
      </c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</row>
    <row r="123" spans="1:64" ht="15.75" customHeight="1">
      <c r="A123" s="97" t="s">
        <v>5</v>
      </c>
      <c r="B123" s="97"/>
      <c r="C123" s="97"/>
      <c r="D123" s="97"/>
      <c r="E123" s="97"/>
      <c r="F123" s="97"/>
    </row>
    <row r="124" spans="1:64" ht="13.2" customHeight="1">
      <c r="A124" s="109" t="s">
        <v>134</v>
      </c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</row>
    <row r="125" spans="1:64">
      <c r="A125" s="110" t="s">
        <v>49</v>
      </c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</row>
    <row r="126" spans="1:64" ht="10.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</row>
    <row r="127" spans="1:64" ht="31.2" customHeight="1">
      <c r="A127" s="92" t="s">
        <v>136</v>
      </c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5"/>
      <c r="AO127" s="94" t="s">
        <v>138</v>
      </c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</row>
    <row r="128" spans="1:64">
      <c r="W128" s="98" t="s">
        <v>7</v>
      </c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O128" s="98" t="s">
        <v>54</v>
      </c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</row>
    <row r="129" spans="1:17">
      <c r="A129" s="111" t="s">
        <v>142</v>
      </c>
      <c r="B129" s="111"/>
      <c r="C129" s="111"/>
      <c r="D129" s="111"/>
      <c r="E129" s="111"/>
      <c r="F129" s="111"/>
      <c r="G129" s="111"/>
      <c r="H129" s="111"/>
    </row>
    <row r="130" spans="1:17">
      <c r="A130" s="98" t="s">
        <v>47</v>
      </c>
      <c r="B130" s="98"/>
      <c r="C130" s="98"/>
      <c r="D130" s="98"/>
      <c r="E130" s="98"/>
      <c r="F130" s="98"/>
      <c r="G130" s="98"/>
      <c r="H130" s="98"/>
      <c r="I130" s="17"/>
      <c r="J130" s="17"/>
      <c r="K130" s="17"/>
      <c r="L130" s="17"/>
      <c r="M130" s="17"/>
      <c r="N130" s="17"/>
      <c r="O130" s="17"/>
      <c r="P130" s="17"/>
      <c r="Q130" s="17"/>
    </row>
    <row r="131" spans="1:17">
      <c r="A131" s="24" t="s">
        <v>48</v>
      </c>
    </row>
  </sheetData>
  <mergeCells count="509">
    <mergeCell ref="A130:H130"/>
    <mergeCell ref="A124:AS124"/>
    <mergeCell ref="A125:AS125"/>
    <mergeCell ref="A129:H129"/>
    <mergeCell ref="A70:F70"/>
    <mergeCell ref="Z70:AD70"/>
    <mergeCell ref="A69:F69"/>
    <mergeCell ref="A67:BL67"/>
    <mergeCell ref="A68:F68"/>
    <mergeCell ref="AE68:AN68"/>
    <mergeCell ref="Z68:AD68"/>
    <mergeCell ref="A37:BL37"/>
    <mergeCell ref="A38:F38"/>
    <mergeCell ref="G38:BL38"/>
    <mergeCell ref="A39:F39"/>
    <mergeCell ref="G39:BL39"/>
    <mergeCell ref="A59:AY59"/>
    <mergeCell ref="A40:F40"/>
    <mergeCell ref="A60:C61"/>
    <mergeCell ref="D62:AA62"/>
    <mergeCell ref="AB62:AI62"/>
    <mergeCell ref="G68:Y68"/>
    <mergeCell ref="AO68:AV68"/>
    <mergeCell ref="AW68:BD68"/>
    <mergeCell ref="D60:AA61"/>
    <mergeCell ref="AB60:AI61"/>
    <mergeCell ref="AJ60:AQ61"/>
    <mergeCell ref="AR60:AY61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9:AN69"/>
    <mergeCell ref="AE70:AN70"/>
    <mergeCell ref="AO128:BG128"/>
    <mergeCell ref="AO122:BG122"/>
    <mergeCell ref="G69:Y69"/>
    <mergeCell ref="G70:Y70"/>
    <mergeCell ref="G71:Y71"/>
    <mergeCell ref="AO69:AV69"/>
    <mergeCell ref="Z69:AD69"/>
    <mergeCell ref="W128:AM128"/>
    <mergeCell ref="A127:V127"/>
    <mergeCell ref="W127:AM127"/>
    <mergeCell ref="AO127:BG127"/>
    <mergeCell ref="A71:F71"/>
    <mergeCell ref="Z71:AD71"/>
    <mergeCell ref="AE71:AN71"/>
    <mergeCell ref="A121:V121"/>
    <mergeCell ref="W121:AM121"/>
    <mergeCell ref="AO121:BG121"/>
    <mergeCell ref="A123:F123"/>
    <mergeCell ref="W122:AM122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30:F30"/>
    <mergeCell ref="G30:BL30"/>
    <mergeCell ref="G32:BL32"/>
    <mergeCell ref="BE71:BL71"/>
    <mergeCell ref="AO70:AV70"/>
    <mergeCell ref="AW70:BD70"/>
    <mergeCell ref="BE70:BL70"/>
    <mergeCell ref="AW71:BD71"/>
    <mergeCell ref="AO71:AV71"/>
    <mergeCell ref="AS51:AZ51"/>
    <mergeCell ref="AS50:AZ50"/>
    <mergeCell ref="A41:F41"/>
    <mergeCell ref="A50:C50"/>
    <mergeCell ref="A51:C51"/>
    <mergeCell ref="G41:BL41"/>
    <mergeCell ref="A48:C49"/>
    <mergeCell ref="A47:AZ47"/>
    <mergeCell ref="A46:AZ46"/>
    <mergeCell ref="A44:F44"/>
    <mergeCell ref="AC52:AJ52"/>
    <mergeCell ref="AC48:AJ49"/>
    <mergeCell ref="AK48:AR49"/>
    <mergeCell ref="D52:AB52"/>
    <mergeCell ref="AK50:AR50"/>
    <mergeCell ref="AK51:AR51"/>
    <mergeCell ref="BE68:BL68"/>
    <mergeCell ref="A64:C64"/>
    <mergeCell ref="AA19:AI19"/>
    <mergeCell ref="B13:L13"/>
    <mergeCell ref="B14:L14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G40:BL40"/>
    <mergeCell ref="A25:BL25"/>
    <mergeCell ref="A26:BL26"/>
    <mergeCell ref="A28:BL28"/>
    <mergeCell ref="A31:F31"/>
    <mergeCell ref="G31:BL31"/>
    <mergeCell ref="A29:F29"/>
    <mergeCell ref="D64:AA64"/>
    <mergeCell ref="AB64:AI64"/>
    <mergeCell ref="AJ64:AQ64"/>
    <mergeCell ref="AR64:AY64"/>
    <mergeCell ref="A62:C62"/>
    <mergeCell ref="AR62:AY62"/>
    <mergeCell ref="G44:BL44"/>
    <mergeCell ref="A43:F43"/>
    <mergeCell ref="G43:BL43"/>
    <mergeCell ref="A42:F42"/>
    <mergeCell ref="G42:BL42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3:C63"/>
    <mergeCell ref="D63:AA63"/>
    <mergeCell ref="AB63:AI63"/>
    <mergeCell ref="AJ63:AQ63"/>
    <mergeCell ref="AR63:AY63"/>
    <mergeCell ref="AJ62:AQ62"/>
    <mergeCell ref="BE72:BL72"/>
    <mergeCell ref="A75:F75"/>
    <mergeCell ref="G75:Y75"/>
    <mergeCell ref="Z75:AD75"/>
    <mergeCell ref="AE75:AN75"/>
    <mergeCell ref="AO75:AV75"/>
    <mergeCell ref="AW75:BD75"/>
    <mergeCell ref="BE75:BL75"/>
    <mergeCell ref="A72:F72"/>
    <mergeCell ref="G72:Y72"/>
    <mergeCell ref="Z72:AD72"/>
    <mergeCell ref="AE72:AN72"/>
    <mergeCell ref="AO72:AV72"/>
    <mergeCell ref="AW72:BD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94:F94"/>
    <mergeCell ref="G94:Y94"/>
    <mergeCell ref="Z94:AD94"/>
    <mergeCell ref="AE94:AN94"/>
    <mergeCell ref="AO94:AV94"/>
    <mergeCell ref="AW94:BD94"/>
    <mergeCell ref="BE94:BL94"/>
    <mergeCell ref="A80:F80"/>
    <mergeCell ref="G80:Y80"/>
    <mergeCell ref="Z80:AD80"/>
    <mergeCell ref="AE80:AN80"/>
    <mergeCell ref="AO80:AV80"/>
    <mergeCell ref="AW80:BD80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5:F95"/>
    <mergeCell ref="G95:Y95"/>
    <mergeCell ref="Z95:AD95"/>
    <mergeCell ref="AE95:AN95"/>
    <mergeCell ref="AO95:AV95"/>
    <mergeCell ref="AW95:BD95"/>
    <mergeCell ref="BE95:BL95"/>
    <mergeCell ref="A93:F93"/>
    <mergeCell ref="G93:Y93"/>
    <mergeCell ref="Z93:AD93"/>
    <mergeCell ref="AE93:AN93"/>
    <mergeCell ref="AO93:AV93"/>
    <mergeCell ref="AW93:BD93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14:F114"/>
    <mergeCell ref="G114:Y114"/>
    <mergeCell ref="Z114:AD114"/>
    <mergeCell ref="AE114:AN114"/>
    <mergeCell ref="AO114:AV114"/>
    <mergeCell ref="AW114:BD114"/>
    <mergeCell ref="BE114:BL114"/>
    <mergeCell ref="A100:F100"/>
    <mergeCell ref="G100:Y100"/>
    <mergeCell ref="Z100:AD100"/>
    <mergeCell ref="AE100:AN100"/>
    <mergeCell ref="AO100:AV100"/>
    <mergeCell ref="AW100:BD100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5:F115"/>
    <mergeCell ref="G115:Y115"/>
    <mergeCell ref="Z115:AD115"/>
    <mergeCell ref="AE115:AN115"/>
    <mergeCell ref="AO115:AV115"/>
    <mergeCell ref="AW115:BD115"/>
    <mergeCell ref="BE115:BL115"/>
    <mergeCell ref="A113:F113"/>
    <mergeCell ref="G113:Y113"/>
    <mergeCell ref="Z113:AD113"/>
    <mergeCell ref="AE113:AN113"/>
    <mergeCell ref="AO113:AV113"/>
    <mergeCell ref="AW113:BD113"/>
    <mergeCell ref="BE117:BL117"/>
    <mergeCell ref="A117:F117"/>
    <mergeCell ref="G117:Y117"/>
    <mergeCell ref="Z117:AD117"/>
    <mergeCell ref="AE117:AN117"/>
    <mergeCell ref="AO117:AV117"/>
    <mergeCell ref="AW117:BD117"/>
    <mergeCell ref="BE116:BL116"/>
    <mergeCell ref="A118:F118"/>
    <mergeCell ref="G118:Y118"/>
    <mergeCell ref="Z118:AD118"/>
    <mergeCell ref="AE118:AN118"/>
    <mergeCell ref="AO118:AV118"/>
    <mergeCell ref="AW118:BD118"/>
    <mergeCell ref="BE118:BL118"/>
    <mergeCell ref="A116:F116"/>
    <mergeCell ref="G116:Y116"/>
    <mergeCell ref="Z116:AD116"/>
    <mergeCell ref="AE116:AN116"/>
    <mergeCell ref="AO116:AV116"/>
    <mergeCell ref="AW116:BD116"/>
  </mergeCells>
  <phoneticPr fontId="0" type="noConversion"/>
  <conditionalFormatting sqref="H71:L71 G71:G72 G74 G77:G80 G82:G93 G96:G100 G102:G113 G116">
    <cfRule type="cellIs" dxfId="9" priority="1" stopIfTrue="1" operator="equal">
      <formula>$G70</formula>
    </cfRule>
  </conditionalFormatting>
  <conditionalFormatting sqref="D52:D56 D56:I56">
    <cfRule type="cellIs" dxfId="8" priority="2" stopIfTrue="1" operator="equal">
      <formula>$D51</formula>
    </cfRule>
  </conditionalFormatting>
  <conditionalFormatting sqref="A71:F118">
    <cfRule type="cellIs" dxfId="7" priority="3" stopIfTrue="1" operator="equal">
      <formula>0</formula>
    </cfRule>
  </conditionalFormatting>
  <conditionalFormatting sqref="G75">
    <cfRule type="cellIs" dxfId="6" priority="5" stopIfTrue="1" operator="equal">
      <formula>$G72</formula>
    </cfRule>
  </conditionalFormatting>
  <conditionalFormatting sqref="G76:L76 G95:L95 G115:L115 G118">
    <cfRule type="cellIs" dxfId="5" priority="6" stopIfTrue="1" operator="equal">
      <formula>$G74</formula>
    </cfRule>
  </conditionalFormatting>
  <conditionalFormatting sqref="G73">
    <cfRule type="cellIs" dxfId="4" priority="8" stopIfTrue="1" operator="equal">
      <formula>$G75</formula>
    </cfRule>
  </conditionalFormatting>
  <conditionalFormatting sqref="G94">
    <cfRule type="cellIs" dxfId="3" priority="10" stopIfTrue="1" operator="equal">
      <formula>$G80</formula>
    </cfRule>
  </conditionalFormatting>
  <conditionalFormatting sqref="G81 G101">
    <cfRule type="cellIs" dxfId="2" priority="11" stopIfTrue="1" operator="equal">
      <formula>$G94</formula>
    </cfRule>
  </conditionalFormatting>
  <conditionalFormatting sqref="G114">
    <cfRule type="cellIs" dxfId="1" priority="13" stopIfTrue="1" operator="equal">
      <formula>$G100</formula>
    </cfRule>
  </conditionalFormatting>
  <conditionalFormatting sqref="G117">
    <cfRule type="cellIs" dxfId="0" priority="14" stopIfTrue="1" operator="equal">
      <formula>$G118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КПК0712152</vt:lpstr>
      <vt:lpstr>КПК0712152!Область_печати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health528_2</cp:lastModifiedBy>
  <cp:lastPrinted>2020-01-22T13:09:48Z</cp:lastPrinted>
  <dcterms:created xsi:type="dcterms:W3CDTF">2016-08-15T09:54:21Z</dcterms:created>
  <dcterms:modified xsi:type="dcterms:W3CDTF">2020-01-22T14:17:50Z</dcterms:modified>
</cp:coreProperties>
</file>