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Леся\Desktop\Економіст\ДОГОВОРИ\2023\"/>
    </mc:Choice>
  </mc:AlternateContent>
  <bookViews>
    <workbookView xWindow="0" yWindow="0" windowWidth="19120" windowHeight="6060"/>
  </bookViews>
  <sheets>
    <sheet name="ЗАГАЛЬНИЙ ФОНД " sheetId="1" r:id="rId1"/>
    <sheet name="СПЕЦФОНД " sheetId="2" r:id="rId2"/>
  </sheets>
  <externalReferences>
    <externalReference r:id="rId3"/>
  </externalReferences>
  <definedNames>
    <definedName name="_xlnm._FilterDatabase" localSheetId="0" hidden="1">'ЗАГАЛЬНИЙ ФОНД '!$A$2:$I$59</definedName>
    <definedName name="_xlnm._FilterDatabase" localSheetId="1" hidden="1">'СПЕЦФОНД '!$A$2:$I$82</definedName>
    <definedName name="Detail">#REF!</definedName>
    <definedName name="Detail1">#REF!</definedName>
    <definedName name="Detail2">#REF!</definedName>
    <definedName name="Detail3">#REF!</definedName>
    <definedName name="Detail4">#REF!</definedName>
    <definedName name="Detail5">#REF!</definedName>
    <definedName name="Detail6">#REF!</definedName>
    <definedName name="Detail7">#REF!</definedName>
    <definedName name="Detail8">#REF!</definedName>
    <definedName name="Detail9">#REF!</definedName>
    <definedName name="dt7Format1">#REF!</definedName>
    <definedName name="dt7Format2">#REF!</definedName>
    <definedName name="dt7Format3">#REF!</definedName>
    <definedName name="Header">#REF!</definedName>
    <definedName name="Nп_п">#REF!</definedName>
    <definedName name="Nп_п_К">#REF!</definedName>
    <definedName name="PageHead">#REF!</definedName>
    <definedName name="PageHead1">#REF!</definedName>
    <definedName name="PageTotal">#REF!</definedName>
    <definedName name="RCurrencyRow">#REF!,#REF!,#REF!,#REF!</definedName>
    <definedName name="SpecDBX" localSheetId="1">'[1]04'!#REF!</definedName>
    <definedName name="SpecDBX">'[1]04'!#REF!</definedName>
    <definedName name="SpecKRX" localSheetId="1">'[1]04'!#REF!</definedName>
    <definedName name="SpecKRX">'[1]04'!#REF!</definedName>
    <definedName name="Summery">#REF!</definedName>
    <definedName name="Title">#REF!</definedName>
    <definedName name="TitleText">#REF!</definedName>
    <definedName name="TitleText2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Total5">#REF!</definedName>
    <definedName name="Total6">#REF!</definedName>
    <definedName name="Total7">#REF!</definedName>
    <definedName name="Total8">#REF!</definedName>
    <definedName name="Total9">#REF!</definedName>
    <definedName name="ttFormat1">#REF!</definedName>
    <definedName name="ttFormat2">#REF!</definedName>
    <definedName name="ttFormat3">#REF!</definedName>
    <definedName name="ВТ_1" localSheetId="1">'[1]04'!#REF!</definedName>
    <definedName name="ВТ_1">'[1]04'!#REF!</definedName>
    <definedName name="ВТ_ДБ_СЧЕТ" localSheetId="1">'[1]04'!#REF!</definedName>
    <definedName name="ВТ_ДБ_СЧЕТ">'[1]04'!#REF!</definedName>
    <definedName name="ВТ_КР_СЧЕТ" localSheetId="1">'[1]04'!#REF!</definedName>
    <definedName name="ВТ_КР_СЧЕТ">'[1]04'!#REF!</definedName>
    <definedName name="ВТ_НАИМЕНОВАНИЕ" localSheetId="1">'[1]04'!#REF!</definedName>
    <definedName name="ВТ_НАИМЕНОВАНИЕ">'[1]04'!#REF!</definedName>
    <definedName name="ВТ_НВЕРТ" localSheetId="1">'[1]04'!#REF!</definedName>
    <definedName name="ВТ_НВЕРТ">'[1]04'!#REF!</definedName>
    <definedName name="ВТ_НГОР" localSheetId="1">'[1]04'!#REF!</definedName>
    <definedName name="ВТ_НГОР">'[1]04'!#REF!</definedName>
    <definedName name="ВТ1" localSheetId="1">'[1]04'!#REF!</definedName>
    <definedName name="ВТ1">'[1]04'!#REF!</definedName>
    <definedName name="ВтЗапДебД">#REF!</definedName>
    <definedName name="ВтЗапДебК">#REF!</definedName>
    <definedName name="ВтЗапЗагД1">#REF!</definedName>
    <definedName name="ВтЗапЗагД2">#REF!</definedName>
    <definedName name="ВтЗапЗагК1">#REF!</definedName>
    <definedName name="ВтЗапЗагК2">#REF!</definedName>
    <definedName name="ВтЗапКрД">#REF!</definedName>
    <definedName name="ВтЗапКрК">#REF!</definedName>
    <definedName name="ВтЗапСуммаД">#REF!</definedName>
    <definedName name="ВтЗапСуммаК">#REF!</definedName>
    <definedName name="ГлавБухФИО">#REF!</definedName>
    <definedName name="ДАТА" localSheetId="1">'[1]04'!#REF!</definedName>
    <definedName name="ДАТА">'[1]04'!#REF!</definedName>
    <definedName name="ДатаОтчета">#REF!</definedName>
    <definedName name="ДатаХОДебет">#REF!</definedName>
    <definedName name="ДатаХОДебет3">#REF!</definedName>
    <definedName name="ДатаХОКредит">#REF!</definedName>
    <definedName name="ДатаХОКредит3">#REF!</definedName>
    <definedName name="ДБ_1" localSheetId="1">'[1]04'!#REF!</definedName>
    <definedName name="ДБ_1">'[1]04'!#REF!</definedName>
    <definedName name="ДБ_ДАТА" localSheetId="1">'[1]04'!#REF!</definedName>
    <definedName name="ДБ_ДАТА">'[1]04'!#REF!</definedName>
    <definedName name="ДБ_ДАТА_" localSheetId="1">'[1]04'!#REF!</definedName>
    <definedName name="ДБ_ДАТА_">'[1]04'!#REF!</definedName>
    <definedName name="ДБ_ДАТА_НГОР" localSheetId="1">'[1]04'!#REF!</definedName>
    <definedName name="ДБ_ДАТА_НГОР">'[1]04'!#REF!</definedName>
    <definedName name="ДБ_ИТОГО" localSheetId="1">'[1]04'!#REF!</definedName>
    <definedName name="ДБ_ИТОГО">'[1]04'!#REF!</definedName>
    <definedName name="ДБ_ИТОГО_" localSheetId="1">'[1]04'!#REF!</definedName>
    <definedName name="ДБ_ИТОГО_">'[1]04'!#REF!</definedName>
    <definedName name="ДБ_ИТОГО_НГОР" localSheetId="1">'[1]04'!#REF!</definedName>
    <definedName name="ДБ_ИТОГО_НГОР">'[1]04'!#REF!</definedName>
    <definedName name="ДБ_НГОР" localSheetId="1">'[1]04'!#REF!</definedName>
    <definedName name="ДБ_НГОР">'[1]04'!#REF!</definedName>
    <definedName name="ДБ_НДОК" localSheetId="1">'[1]04'!#REF!</definedName>
    <definedName name="ДБ_НДОК">'[1]04'!#REF!</definedName>
    <definedName name="ДБ_НДОК_" localSheetId="1">'[1]04'!#REF!</definedName>
    <definedName name="ДБ_НДОК_">'[1]04'!#REF!</definedName>
    <definedName name="ДБ_НДОК_НГОР" localSheetId="1">'[1]04'!#REF!</definedName>
    <definedName name="ДБ_НДОК_НГОР">'[1]04'!#REF!</definedName>
    <definedName name="ДБ_СЧЕТ" localSheetId="1">'[1]04'!#REF!</definedName>
    <definedName name="ДБ_СЧЕТ">'[1]04'!#REF!</definedName>
    <definedName name="ДБ1" localSheetId="1">'[1]04'!#REF!</definedName>
    <definedName name="ДБ1">'[1]04'!#REF!</definedName>
    <definedName name="ДебКрНаКонец">#REF!</definedName>
    <definedName name="ДебКрНаКонец_К">#REF!</definedName>
    <definedName name="ДебКрНаНачало">#REF!</definedName>
    <definedName name="ДебКрНаНачало_К">#REF!</definedName>
    <definedName name="ЗагДеб">#REF!</definedName>
    <definedName name="ЗагКр">#REF!</definedName>
    <definedName name="ЗАГОЛОВОК" localSheetId="1">'[1]04'!#REF!</definedName>
    <definedName name="ЗАГОЛОВОК">'[1]04'!#REF!</definedName>
    <definedName name="ЗагОстНаКон">#REF!</definedName>
    <definedName name="ЗагОстНаНач">#REF!</definedName>
    <definedName name="Запуск_итоги_страниц">#REF!</definedName>
    <definedName name="Запуск_макроса_PageHead">#REF!</definedName>
    <definedName name="Запуск_макроса_PageHead1">#REF!</definedName>
    <definedName name="ИсполнительДолж">#REF!</definedName>
    <definedName name="ИсполнительФИО">#REF!</definedName>
    <definedName name="ИтДебКрНаКон1">#REF!</definedName>
    <definedName name="ИтДебКрНаКон1В">#REF!</definedName>
    <definedName name="ИтДебКрНаКон1ВВ">#REF!</definedName>
    <definedName name="ИтДебКрНаКон2">#REF!</definedName>
    <definedName name="ИтДебКрНаКон2В">#REF!</definedName>
    <definedName name="ИтДебКрНаКон2ВВ">#REF!</definedName>
    <definedName name="ИтДебКрНаНач1">#REF!</definedName>
    <definedName name="ИтДебКрНаНач1В">#REF!</definedName>
    <definedName name="ИтДебКрНаНач1ВВ">#REF!</definedName>
    <definedName name="ИтДебКрНаНач2">#REF!</definedName>
    <definedName name="ИтДебКрНаНач2В">#REF!</definedName>
    <definedName name="ИтДебКрНаНач2ВВ">#REF!</definedName>
    <definedName name="ИтДебНаКон">#REF!</definedName>
    <definedName name="ИтДебНаНач">#REF!</definedName>
    <definedName name="ИтКрНаКон">#REF!</definedName>
    <definedName name="ИтКрНаНач">#REF!</definedName>
    <definedName name="ИтогВалДеб">#REF!</definedName>
    <definedName name="ИтогВалКр">#REF!</definedName>
    <definedName name="ИтогДебет1ПоСтр">#REF!</definedName>
    <definedName name="ИтогДебет2ПоСтр">#REF!</definedName>
    <definedName name="ИтогКред1ПоСтр">#REF!</definedName>
    <definedName name="ИтогКред2ПоСтр">#REF!</definedName>
    <definedName name="ИтогоВтЗап">#REF!</definedName>
    <definedName name="ИтогоДеб">#REF!</definedName>
    <definedName name="ИтогоКр">#REF!</definedName>
    <definedName name="ИтогоПоВал">#REF!</definedName>
    <definedName name="ИтогоПоОрг">#REF!</definedName>
    <definedName name="ИтогоПоОргВ">#REF!</definedName>
    <definedName name="ИтогСумВтЗап">#REF!</definedName>
    <definedName name="ИтогСумДеб">#REF!</definedName>
    <definedName name="ИтогСумКр">#REF!</definedName>
    <definedName name="ИтСумДВтЗап">#REF!</definedName>
    <definedName name="ИтСумДебет">#REF!</definedName>
    <definedName name="ИтСумДебНаКон">#REF!</definedName>
    <definedName name="ИтСумДебНаНач">#REF!</definedName>
    <definedName name="ИтСумКВтЗап">#REF!</definedName>
    <definedName name="ИтСумКредит">#REF!</definedName>
    <definedName name="ИтСумКрНаКон">#REF!</definedName>
    <definedName name="ИтСумКрНаНач">#REF!</definedName>
    <definedName name="ИтСумма1НаКон">#REF!</definedName>
    <definedName name="ИтСумма1НаКонВ">#REF!</definedName>
    <definedName name="ИтСумма1НаКонВВ">#REF!</definedName>
    <definedName name="ИтСумма1НаНач">#REF!</definedName>
    <definedName name="ИтСумма1НаНачВ">#REF!</definedName>
    <definedName name="ИтСумма1НаНачВВ">#REF!</definedName>
    <definedName name="ИтСумма2НаКон">#REF!</definedName>
    <definedName name="ИтСумма2НаКонВ">#REF!</definedName>
    <definedName name="ИтСумма2НаКонВВ">#REF!</definedName>
    <definedName name="ИтСумма2НаНач">#REF!</definedName>
    <definedName name="ИтСумма2НаНачВ">#REF!</definedName>
    <definedName name="ИтСумма2НаНачВВ">#REF!</definedName>
    <definedName name="ИтСуммаДебет">#REF!</definedName>
    <definedName name="ИтСуммаДебетВ">#REF!</definedName>
    <definedName name="ИтСуммаДебетВВ">#REF!</definedName>
    <definedName name="ИтСуммаКредит">#REF!</definedName>
    <definedName name="ИтСуммаКредитВ">#REF!</definedName>
    <definedName name="ИтСуммаКредитВВ">#REF!</definedName>
    <definedName name="КодГКУД">#REF!</definedName>
    <definedName name="КодЭГРПОУ">#REF!</definedName>
    <definedName name="КОН_ОСТ_ДБ" localSheetId="1">'[1]04'!#REF!</definedName>
    <definedName name="КОН_ОСТ_ДБ">'[1]04'!#REF!</definedName>
    <definedName name="КОН_ОСТ_КР" localSheetId="1">'[1]04'!#REF!</definedName>
    <definedName name="КОН_ОСТ_КР">'[1]04'!#REF!</definedName>
    <definedName name="КР_1" localSheetId="1">'[1]04'!#REF!</definedName>
    <definedName name="КР_1">'[1]04'!#REF!</definedName>
    <definedName name="КР_ДАТА" localSheetId="1">'[1]04'!#REF!</definedName>
    <definedName name="КР_ДАТА">'[1]04'!#REF!</definedName>
    <definedName name="КР_ДАТА_" localSheetId="1">'[1]04'!#REF!</definedName>
    <definedName name="КР_ДАТА_">'[1]04'!#REF!</definedName>
    <definedName name="КР_ИТОГО" localSheetId="1">'[1]04'!#REF!</definedName>
    <definedName name="КР_ИТОГО">'[1]04'!#REF!</definedName>
    <definedName name="КР_ИТОГО_" localSheetId="1">'[1]04'!#REF!</definedName>
    <definedName name="КР_ИТОГО_">'[1]04'!#REF!</definedName>
    <definedName name="КР_ИТОГО_НГОР" localSheetId="1">'[1]04'!#REF!</definedName>
    <definedName name="КР_ИТОГО_НГОР">'[1]04'!#REF!</definedName>
    <definedName name="КР_НГОР" localSheetId="1">'[1]04'!#REF!</definedName>
    <definedName name="КР_НГОР">'[1]04'!#REF!</definedName>
    <definedName name="КР_НДОК" localSheetId="1">'[1]04'!#REF!</definedName>
    <definedName name="КР_НДОК">'[1]04'!#REF!</definedName>
    <definedName name="КР_НДОК_" localSheetId="1">'[1]04'!#REF!</definedName>
    <definedName name="КР_НДОК_">'[1]04'!#REF!</definedName>
    <definedName name="КР_СЧЕТ" localSheetId="1">'[1]04'!#REF!</definedName>
    <definedName name="КР_СЧЕТ">'[1]04'!#REF!</definedName>
    <definedName name="КР1" localSheetId="1">'[1]04'!#REF!</definedName>
    <definedName name="КР1">'[1]04'!#REF!</definedName>
    <definedName name="КЭКР">#REF!</definedName>
    <definedName name="КЭКР_К">#REF!</definedName>
    <definedName name="МО">#REF!</definedName>
    <definedName name="НАИМЕНОВАНИЕ" localSheetId="1">'[1]04'!#REF!</definedName>
    <definedName name="НАИМЕНОВАНИЕ">'[1]04'!#REF!</definedName>
    <definedName name="НАЧ_ОСТ_ДБ" localSheetId="1">'[1]04'!#REF!</definedName>
    <definedName name="НАЧ_ОСТ_ДБ">'[1]04'!#REF!</definedName>
    <definedName name="НАЧ_ОСТ_КР" localSheetId="1">'[1]04'!#REF!</definedName>
    <definedName name="НАЧ_ОСТ_КР">'[1]04'!#REF!</definedName>
    <definedName name="НВЕРТ" localSheetId="1">'[1]04'!#REF!</definedName>
    <definedName name="НВЕРТ">'[1]04'!#REF!</definedName>
    <definedName name="НДОК" localSheetId="1">'[1]04'!#REF!</definedName>
    <definedName name="НДОК">'[1]04'!#REF!</definedName>
    <definedName name="ОБ_КР_СЧЕТ" localSheetId="1">'[1]04'!#REF!</definedName>
    <definedName name="ОБ_КР_СЧЕТ">'[1]04'!#REF!</definedName>
    <definedName name="Организация">#REF!</definedName>
    <definedName name="ОрганизацияИТД">#REF!</definedName>
    <definedName name="ОрганизацияИТД_К">#REF!</definedName>
    <definedName name="ОстДебНаКон">#REF!</definedName>
    <definedName name="ОстДебНаНач">#REF!</definedName>
    <definedName name="ОстКрНаКон">#REF!</definedName>
    <definedName name="ОстКрНаНач">#REF!</definedName>
    <definedName name="ПЕРИОД" localSheetId="1">'[1]04'!#REF!</definedName>
    <definedName name="ПЕРИОД">'[1]04'!#REF!</definedName>
    <definedName name="ПОДЗАГОЛОВОК" localSheetId="1">'[1]04'!#REF!</definedName>
    <definedName name="ПОДЗАГОЛОВОК">'[1]04'!#REF!</definedName>
    <definedName name="ПОДЗАГОЛОВОК1" localSheetId="1">'[1]04'!#REF!</definedName>
    <definedName name="ПОДЗАГОЛОВОК1">'[1]04'!#REF!</definedName>
    <definedName name="ПроверилДолж">#REF!</definedName>
    <definedName name="ПроверилФИО">#REF!</definedName>
    <definedName name="СистВалюта">#REF!</definedName>
    <definedName name="СистВалюта_К">#REF!</definedName>
    <definedName name="СумВалДеб">#REF!</definedName>
    <definedName name="СумВалКр">#REF!</definedName>
    <definedName name="СумДеб">#REF!</definedName>
    <definedName name="СумКр">#REF!</definedName>
    <definedName name="Сумма1Дебет">#REF!</definedName>
    <definedName name="Сумма1Дебет_К">#REF!</definedName>
    <definedName name="Сумма1Дебет2">#REF!</definedName>
    <definedName name="Сумма1Дебет3">#REF!</definedName>
    <definedName name="Сумма1Кредит">#REF!</definedName>
    <definedName name="Сумма1Кредит_К">#REF!</definedName>
    <definedName name="Сумма1Кредит2">#REF!</definedName>
    <definedName name="Сумма1Кредит3">#REF!</definedName>
    <definedName name="Сумма1НаКонец">#REF!</definedName>
    <definedName name="Сумма1НаКонец_К">#REF!</definedName>
    <definedName name="Сумма1НаНачало">#REF!</definedName>
    <definedName name="Сумма1НаНачало_К">#REF!</definedName>
    <definedName name="Сумма2Дебет">#REF!</definedName>
    <definedName name="Сумма2Дебет_К">#REF!</definedName>
    <definedName name="Сумма2Дебет2">#REF!</definedName>
    <definedName name="Сумма2Дебет3">#REF!</definedName>
    <definedName name="Сумма2Кредит">#REF!</definedName>
    <definedName name="Сумма2Кредит_К">#REF!</definedName>
    <definedName name="Сумма2Кредит2">#REF!</definedName>
    <definedName name="Сумма2Кредит3">#REF!</definedName>
    <definedName name="Сумма2НаКонец">#REF!</definedName>
    <definedName name="Сумма2НаКонец_К">#REF!</definedName>
    <definedName name="Сумма2НаНачало">#REF!</definedName>
    <definedName name="Сумма2НаНачало_К">#REF!</definedName>
    <definedName name="СуммаВтЗап">#REF!</definedName>
    <definedName name="СуммаДеб">#REF!</definedName>
    <definedName name="СуммаКр">#REF!</definedName>
    <definedName name="СуммаПоОрдеру">#REF!</definedName>
    <definedName name="СчетВтЗап">#REF!</definedName>
    <definedName name="СчетДеб">#REF!</definedName>
    <definedName name="СчетДебет">#REF!</definedName>
    <definedName name="СчетДебет2">#REF!</definedName>
    <definedName name="СчетДебет3">#REF!</definedName>
    <definedName name="СчетКр">#REF!</definedName>
    <definedName name="СчетКредит">#REF!</definedName>
    <definedName name="СчетКредит2">#REF!</definedName>
    <definedName name="СчетКредит3">#REF!</definedName>
    <definedName name="ТекВалюта">#REF!</definedName>
    <definedName name="ТекВалюта_К">#REF!</definedName>
  </definedNames>
  <calcPr calcId="162913" iterate="1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27" i="1" l="1"/>
</calcChain>
</file>

<file path=xl/sharedStrings.xml><?xml version="1.0" encoding="utf-8"?>
<sst xmlns="http://schemas.openxmlformats.org/spreadsheetml/2006/main" count="505" uniqueCount="277">
  <si>
    <t>централізоване водопостачання/водовідведення</t>
  </si>
  <si>
    <t>КП " Вінницяоблводоканал"</t>
  </si>
  <si>
    <t xml:space="preserve">технічне обслуговування системи газопостачання </t>
  </si>
  <si>
    <t>АТ "Вінницягаз"</t>
  </si>
  <si>
    <t xml:space="preserve">Сума договору </t>
  </si>
  <si>
    <t xml:space="preserve">Предмет договору </t>
  </si>
  <si>
    <t>З ким укладено</t>
  </si>
  <si>
    <t>Дата</t>
  </si>
  <si>
    <t xml:space="preserve">№ договору </t>
  </si>
  <si>
    <t xml:space="preserve">КЕКВ </t>
  </si>
  <si>
    <t>б/н</t>
  </si>
  <si>
    <t>розподіл природного газу</t>
  </si>
  <si>
    <t>01-2106/22-БО-Т</t>
  </si>
  <si>
    <t>ТОВ "Нафтогаз трейдинг"</t>
  </si>
  <si>
    <t xml:space="preserve">природний газ </t>
  </si>
  <si>
    <t>(1 квартал)</t>
  </si>
  <si>
    <t xml:space="preserve">Примітки </t>
  </si>
  <si>
    <t xml:space="preserve">БЮДЖЕТ 2023рік </t>
  </si>
  <si>
    <t xml:space="preserve"> 2023рік </t>
  </si>
  <si>
    <t>Д.у.1 до Договору №1123 від 30.01.2009р.</t>
  </si>
  <si>
    <t>АТ "Укртелеком"</t>
  </si>
  <si>
    <t xml:space="preserve">телекомунікаційні/інтернет послуги </t>
  </si>
  <si>
    <t>ТОВ "ІНТЕР-КАМ"</t>
  </si>
  <si>
    <t xml:space="preserve"> інтернет </t>
  </si>
  <si>
    <t>Музей Чайковського</t>
  </si>
  <si>
    <t>СПД ФО Кравчук А.І.</t>
  </si>
  <si>
    <t>Музей Леонтовича</t>
  </si>
  <si>
    <t>ТОВ "ВЕКО"</t>
  </si>
  <si>
    <t xml:space="preserve">Ставка </t>
  </si>
  <si>
    <t>ФОП Свинобой Ю.А.</t>
  </si>
  <si>
    <t>Четвертинівка</t>
  </si>
  <si>
    <t>ФОП Кордон Л.О  "Вінфаст"</t>
  </si>
  <si>
    <t>Соборна,19</t>
  </si>
  <si>
    <t>ФОП Лебеда Ю.П.(Агрософт)</t>
  </si>
  <si>
    <t>062вф</t>
  </si>
  <si>
    <t xml:space="preserve">ПЗ АС-Кошторис </t>
  </si>
  <si>
    <t>ФОП Асадчих В.І.</t>
  </si>
  <si>
    <t>канцтовари</t>
  </si>
  <si>
    <t>Кт заборгованість за 2022р.</t>
  </si>
  <si>
    <t>ФОП Кривошея В.М.</t>
  </si>
  <si>
    <t>ФОП Тямушев А.В.</t>
  </si>
  <si>
    <t xml:space="preserve">Обслуговування сайту </t>
  </si>
  <si>
    <t>ФОП Томчак О.П.</t>
  </si>
  <si>
    <t>Дератизація/дезінсекція</t>
  </si>
  <si>
    <t xml:space="preserve">Українська пожежно-страхова компанія </t>
  </si>
  <si>
    <t>212/01 №127</t>
  </si>
  <si>
    <t>Страхування приміщення Музей Мужніх</t>
  </si>
  <si>
    <t>АТ "Вінницяобленерго"</t>
  </si>
  <si>
    <t>№730/23</t>
  </si>
  <si>
    <t>розподіл, перетікання електроенергії</t>
  </si>
  <si>
    <t>"Управління пліції охорони у Вінницькій області"(Охорона)</t>
  </si>
  <si>
    <t>Охорона приміщень</t>
  </si>
  <si>
    <t>(на період до проведення процедури закупівлі)</t>
  </si>
  <si>
    <t>ТОВ "ЕНЕРА ВІННИЦЯ"</t>
  </si>
  <si>
    <t>Д.у.№1 до Договору №ВІ-122400 від 24.01.22</t>
  </si>
  <si>
    <t>Д.у.№1.3 до Договору №54622 від 07.02.22</t>
  </si>
  <si>
    <t>Постачання електроенергії</t>
  </si>
  <si>
    <t>КП "Вінницяміськтеплоенерго"</t>
  </si>
  <si>
    <t xml:space="preserve">теплопостачання, навантаження </t>
  </si>
  <si>
    <t>23_8</t>
  </si>
  <si>
    <t xml:space="preserve">Страхування автомобіля </t>
  </si>
  <si>
    <t xml:space="preserve">ФОП Кравченко М.С. </t>
  </si>
  <si>
    <t xml:space="preserve">ремонт комп.мережі та інтернетмережі </t>
  </si>
  <si>
    <t>ФОП Присяжнюк І.І.</t>
  </si>
  <si>
    <t xml:space="preserve">папір офісний </t>
  </si>
  <si>
    <t>ТОВ "АТП-0128"</t>
  </si>
  <si>
    <t>АТ КБ "Приватбанк"</t>
  </si>
  <si>
    <t xml:space="preserve">вивезення сміття </t>
  </si>
  <si>
    <t>№15/010</t>
  </si>
  <si>
    <t>№035/068/000566</t>
  </si>
  <si>
    <t xml:space="preserve">Страхування водія </t>
  </si>
  <si>
    <t>ТОВ "Нова пошта"</t>
  </si>
  <si>
    <t xml:space="preserve">послуги перевезення </t>
  </si>
  <si>
    <t>ПрАТ "Віноблдрукарня"</t>
  </si>
  <si>
    <t xml:space="preserve">виготовлення бланків </t>
  </si>
  <si>
    <t xml:space="preserve">статус договору </t>
  </si>
  <si>
    <t xml:space="preserve">закрито </t>
  </si>
  <si>
    <t>закрито</t>
  </si>
  <si>
    <t>Комп.техніка (маршрутизатор)</t>
  </si>
  <si>
    <t xml:space="preserve">ПрАТ УПСК </t>
  </si>
  <si>
    <t>за термінал</t>
  </si>
  <si>
    <t>КПТНЗ</t>
  </si>
  <si>
    <t xml:space="preserve">навчання з охорони праці </t>
  </si>
  <si>
    <t xml:space="preserve">Д.у.1 до дог.1 </t>
  </si>
  <si>
    <t>розірвання Договору №1 08.02.23</t>
  </si>
  <si>
    <r>
      <t xml:space="preserve">закрито / </t>
    </r>
    <r>
      <rPr>
        <sz val="11"/>
        <color rgb="FFFF0000"/>
        <rFont val="Calibri"/>
        <family val="2"/>
        <charset val="204"/>
        <scheme val="minor"/>
      </rPr>
      <t>розірвано</t>
    </r>
  </si>
  <si>
    <t>ФОП Назаренко О.М.</t>
  </si>
  <si>
    <t xml:space="preserve">посл. Адміністрування ПЗ </t>
  </si>
  <si>
    <t>програма зарплата, матеріали</t>
  </si>
  <si>
    <t>23_9</t>
  </si>
  <si>
    <t>ремонт комп.техніки</t>
  </si>
  <si>
    <t>Дерев'янко Л.А.</t>
  </si>
  <si>
    <t>матеріали до комп.техніки</t>
  </si>
  <si>
    <t>ФОП Музика А.В.</t>
  </si>
  <si>
    <t>тех.обслуг.вузла теплової енергії</t>
  </si>
  <si>
    <t>ТОВ Епіцентр К</t>
  </si>
  <si>
    <t>143 К-81</t>
  </si>
  <si>
    <t>матеріали та інструм.для госп.діяльн.</t>
  </si>
  <si>
    <t xml:space="preserve">ремонт регулятора тепла </t>
  </si>
  <si>
    <t>основний дог.на рік</t>
  </si>
  <si>
    <t xml:space="preserve">Управління поліції охорони </t>
  </si>
  <si>
    <t>ФОП Табачний О.В.</t>
  </si>
  <si>
    <t>закрито (Д.у.№2 01.03.23р.                 - 131909,72</t>
  </si>
  <si>
    <t>Д.у.№1</t>
  </si>
  <si>
    <t>розірвання Дог.6 від 08.03.23</t>
  </si>
  <si>
    <t>Д.у.№2 до Договору №54622 від 07.02.22</t>
  </si>
  <si>
    <t>Д.у. 1 до Д.756559</t>
  </si>
  <si>
    <t>закриття Дог.756559</t>
  </si>
  <si>
    <t>закрито (д.у.1;  -2600)</t>
  </si>
  <si>
    <t xml:space="preserve">розірвано </t>
  </si>
  <si>
    <t>КПТНЗ "ВНКК ЖКГ"</t>
  </si>
  <si>
    <t>ФОП Дерев'янко Л.А.</t>
  </si>
  <si>
    <t>04/04</t>
  </si>
  <si>
    <t xml:space="preserve">дез.засоби </t>
  </si>
  <si>
    <t>ТОВ "Інтекс інвест"</t>
  </si>
  <si>
    <t xml:space="preserve">ПММ </t>
  </si>
  <si>
    <t>035/402/016961</t>
  </si>
  <si>
    <t>страхування Шароварська(на зброю)</t>
  </si>
  <si>
    <t>Антонець О.П.</t>
  </si>
  <si>
    <t>Технічний, ескізний дизайн-проект Музею Мужніх</t>
  </si>
  <si>
    <t>ФОП Цвігун А.О.</t>
  </si>
  <si>
    <t>Стенди (муз.Мужніх)</t>
  </si>
  <si>
    <t>ТОВ "Практик вінниця"</t>
  </si>
  <si>
    <t>оновлення МЕДОК</t>
  </si>
  <si>
    <t>ФОП Столяр О.В.</t>
  </si>
  <si>
    <t>запчастини до а/м</t>
  </si>
  <si>
    <t xml:space="preserve">стенди </t>
  </si>
  <si>
    <t>ФОП уржок В.В.</t>
  </si>
  <si>
    <t xml:space="preserve">буд.матеріали </t>
  </si>
  <si>
    <t xml:space="preserve">ТОВ ВІНГОЛОВМЕТ </t>
  </si>
  <si>
    <t>госп.иатеріали (металеві кути)</t>
  </si>
  <si>
    <t xml:space="preserve">ТОВ Лаян Вінер </t>
  </si>
  <si>
    <t>мед.огляд (дозвіл на зброю Шароварська)</t>
  </si>
  <si>
    <t xml:space="preserve">ВД ПАТ Укрпошта </t>
  </si>
  <si>
    <t>передплата (Казна України)</t>
  </si>
  <si>
    <t>ТОВ "АВС ЕЛЕКТРОГРУП"</t>
  </si>
  <si>
    <t>електротовари</t>
  </si>
  <si>
    <t>товари для ремонту електромереж</t>
  </si>
  <si>
    <t>ТОВ "Епіцентр К"</t>
  </si>
  <si>
    <t>133 К-81</t>
  </si>
  <si>
    <t>товари для ремонту водо-тепло-мереж</t>
  </si>
  <si>
    <t>інструменти для госп.діяльності</t>
  </si>
  <si>
    <t>ФОП Адамова І.М.</t>
  </si>
  <si>
    <t>антивірус</t>
  </si>
  <si>
    <t>НМЦ ЦЗ та БЖД Він. обл.</t>
  </si>
  <si>
    <t>навчання у сфері ЦЗ</t>
  </si>
  <si>
    <t>запчастини до автомобіля</t>
  </si>
  <si>
    <t>ТОВ Експертус Тек</t>
  </si>
  <si>
    <t>ЕЛ030597</t>
  </si>
  <si>
    <t>доступ до електронних видань</t>
  </si>
  <si>
    <t>АТ Вінницяобленерго "Жмеринські електричні мережі"</t>
  </si>
  <si>
    <t xml:space="preserve">Встановлення (заміна) електролічильника </t>
  </si>
  <si>
    <t>Цвігун А.О.</t>
  </si>
  <si>
    <t>Ремонт кубика (зал природи)</t>
  </si>
  <si>
    <t>ФОП Король Ю.В.</t>
  </si>
  <si>
    <t xml:space="preserve">Тех.обслуговування кондиціонерів </t>
  </si>
  <si>
    <t>ДП Він.наук.-виробн. Центр стандартиз. Та метрології та сертифікацї</t>
  </si>
  <si>
    <t>23/06-1</t>
  </si>
  <si>
    <t xml:space="preserve">Повірка лічильника </t>
  </si>
  <si>
    <t>ФОП Салюк Л.В.</t>
  </si>
  <si>
    <t>27/06-3</t>
  </si>
  <si>
    <t>Лічильник (елекричний Жмеринка)</t>
  </si>
  <si>
    <t xml:space="preserve">ТОВ Приватівнвест </t>
  </si>
  <si>
    <t xml:space="preserve">Катридж, клавіатура, мишки </t>
  </si>
  <si>
    <t xml:space="preserve">ТОВ АВС Електрогруп </t>
  </si>
  <si>
    <t>матеріали для ремонту електромереж</t>
  </si>
  <si>
    <t>миючі, дез.засоби, канцтовари</t>
  </si>
  <si>
    <t>ФОП Руденко В.В.</t>
  </si>
  <si>
    <t xml:space="preserve">промивка системи опалення </t>
  </si>
  <si>
    <t xml:space="preserve">виготовлення інформаційних стендів </t>
  </si>
  <si>
    <t>ТОВ "Пожежний захист"</t>
  </si>
  <si>
    <t>виготовлення проектно-кошторисної документації  блискавкозахисту (Марківка)</t>
  </si>
  <si>
    <t>виготовлення проектно-кошторисної документації  блискавкозахисту (Стрижавка)</t>
  </si>
  <si>
    <t>виготовлення проектно-кошторисної документації  вогнезахист дерев'яних горищ Соборна,19)</t>
  </si>
  <si>
    <t>виготовлення проектно-кошторисної документації  блискавкозахисту (Сестринівка)</t>
  </si>
  <si>
    <t>виготовлення проектно-кошторисної документації  блискавкозахисту (Соборна,19)</t>
  </si>
  <si>
    <t>ФОП Кетова О.О.</t>
  </si>
  <si>
    <t>манекени експозиційні</t>
  </si>
  <si>
    <t>№1 К-81</t>
  </si>
  <si>
    <t>матеріали для ремонту електромережі</t>
  </si>
  <si>
    <t>№1.8</t>
  </si>
  <si>
    <t>кенцтовари</t>
  </si>
  <si>
    <t>стенди для експозиції</t>
  </si>
  <si>
    <t>ТОВ "Експертус тек"</t>
  </si>
  <si>
    <t>розірвано ( Д.у. №1 від 16.08.23)</t>
  </si>
  <si>
    <t>розірвання Договору №Ел030597 від 22.06.23</t>
  </si>
  <si>
    <t>Д.у. № 1 до Дог. ЕЛ030597 від 22.06.23</t>
  </si>
  <si>
    <t>ТОВ "Центр сертифікації ключів"</t>
  </si>
  <si>
    <t>ПЗ "Варта"</t>
  </si>
  <si>
    <t>ФОП Попова А.А.</t>
  </si>
  <si>
    <t>оцінка вартості приміщень (Музей Мужніх)</t>
  </si>
  <si>
    <t>ФОП Яценко Ю.А.</t>
  </si>
  <si>
    <t>електронний доступ (головбух, кадри, закупівлі)</t>
  </si>
  <si>
    <t>МПП "МЕД"</t>
  </si>
  <si>
    <t>245-т</t>
  </si>
  <si>
    <t xml:space="preserve">листівки </t>
  </si>
  <si>
    <t xml:space="preserve">ТОВ Центр сертифікації ключів </t>
  </si>
  <si>
    <t>ВПФ 02226197</t>
  </si>
  <si>
    <t>ФОП Яковенко К.П.</t>
  </si>
  <si>
    <t>Послуги перевезення (піаніно)</t>
  </si>
  <si>
    <t xml:space="preserve">тканина </t>
  </si>
  <si>
    <t>ФОП Орлова Т.В.</t>
  </si>
  <si>
    <t>Електронний ключ</t>
  </si>
  <si>
    <t xml:space="preserve">УПСК </t>
  </si>
  <si>
    <t xml:space="preserve">страхування майна </t>
  </si>
  <si>
    <t xml:space="preserve">ГУ ДСНС у вінницькій обл. </t>
  </si>
  <si>
    <t>212/01 №104</t>
  </si>
  <si>
    <t>220/01 №035/220/230038</t>
  </si>
  <si>
    <t>ПНВП "Допомога"</t>
  </si>
  <si>
    <t xml:space="preserve">килимок гумовий діелектричний, рукавиці діелектричні </t>
  </si>
  <si>
    <t xml:space="preserve">хостинг, домен сайту </t>
  </si>
  <si>
    <t>МКП "Вінницький муніципальний центр містобудування і архітектури"</t>
  </si>
  <si>
    <t>1732/3-2023</t>
  </si>
  <si>
    <t>кадастровий план земельної ділянки (вул. Пирогова 148)</t>
  </si>
  <si>
    <t>10/09</t>
  </si>
  <si>
    <t>навчання ОП</t>
  </si>
  <si>
    <t xml:space="preserve">навчання пожеж.безпеки </t>
  </si>
  <si>
    <t xml:space="preserve">випробування пожежних гідрантів </t>
  </si>
  <si>
    <t>ФОП Бацальова Т.Ю.</t>
  </si>
  <si>
    <t xml:space="preserve">миючі та дез.засоби </t>
  </si>
  <si>
    <t>Д.у. До Договору №0942026А5НАВ021/42АВ210-1437-21 від 01.02.21</t>
  </si>
  <si>
    <t xml:space="preserve">закриття договору </t>
  </si>
  <si>
    <t>0942026А5НАВ021/42АВ210-1437-21</t>
  </si>
  <si>
    <t>Закрито Д.у. від 17.10.23 ( - 1046,46грн.)</t>
  </si>
  <si>
    <t xml:space="preserve"> закриття Дог.№0942026А5НАВ021/42АВ210-1437-21                                 (-1046,46)</t>
  </si>
  <si>
    <t>01-4106/23-БО-Т</t>
  </si>
  <si>
    <t>закрито  Д.У. 1 від 14.06.23</t>
  </si>
  <si>
    <t xml:space="preserve">Д.У №1 </t>
  </si>
  <si>
    <t xml:space="preserve"> Закриття договору №01-2106/22-БО-Т від 21.11.23</t>
  </si>
  <si>
    <t>06.1123</t>
  </si>
  <si>
    <t>страхування пожежних дружин</t>
  </si>
  <si>
    <t>ФОП Тиченюк І.В.</t>
  </si>
  <si>
    <t>ДПД 035/232/001863</t>
  </si>
  <si>
    <t>послуги з обслуг. Автомоб. транспортом</t>
  </si>
  <si>
    <t>К-81/1</t>
  </si>
  <si>
    <t>придб. Матеріалів для рем. Електромереж</t>
  </si>
  <si>
    <t>ФОП Суржикова Н.Ю.</t>
  </si>
  <si>
    <t>0711-1</t>
  </si>
  <si>
    <t>запчастини та пмм</t>
  </si>
  <si>
    <t>ТОВ "Ярмук"</t>
  </si>
  <si>
    <t>тех.обслуг. Вогнегасників</t>
  </si>
  <si>
    <t>№15/122</t>
  </si>
  <si>
    <t>страхування майна (муз.мужніх)</t>
  </si>
  <si>
    <t>ТОВ "Комел"</t>
  </si>
  <si>
    <t>БФП, акум. Батареї</t>
  </si>
  <si>
    <t>К-81/2</t>
  </si>
  <si>
    <t xml:space="preserve">інструменти для госп.діяльності </t>
  </si>
  <si>
    <t>ФОП Кузіна І.Б.</t>
  </si>
  <si>
    <t>інтерактивна дошка</t>
  </si>
  <si>
    <t xml:space="preserve">Грант </t>
  </si>
  <si>
    <t>кронштейн, презентер, колонка…</t>
  </si>
  <si>
    <t>ТОВ "Армерія ойл"</t>
  </si>
  <si>
    <t>пмм (бензин-А-95)</t>
  </si>
  <si>
    <t>матеріали для комп. Техніки</t>
  </si>
  <si>
    <t>ФОП Волос В.С.</t>
  </si>
  <si>
    <t>переклад</t>
  </si>
  <si>
    <t>ФОП Шаповал А.Г.</t>
  </si>
  <si>
    <t>захисні екрани для експозиційних вітрин</t>
  </si>
  <si>
    <t>ТОВ "Учбово-наукове підприємство  "Проф-авто"</t>
  </si>
  <si>
    <t>15/11</t>
  </si>
  <si>
    <t xml:space="preserve">навчання з НПАОП </t>
  </si>
  <si>
    <t>№42АВ13-11388-23</t>
  </si>
  <si>
    <t>Д.у. До Договору №42АВ13-11388-23</t>
  </si>
  <si>
    <t xml:space="preserve">сума договору </t>
  </si>
  <si>
    <t>дог. Без вартості</t>
  </si>
  <si>
    <t>Д.У. №5 (1316805)</t>
  </si>
  <si>
    <t>312.12.23</t>
  </si>
  <si>
    <t>коригування суми договору</t>
  </si>
  <si>
    <t>сума дог. 293 615,47</t>
  </si>
  <si>
    <t>Д.У. №15877</t>
  </si>
  <si>
    <t>Д.У. №1 (№730/23)</t>
  </si>
  <si>
    <t>сума до. 129802,84</t>
  </si>
  <si>
    <t>ФОП Гущинський П.А.</t>
  </si>
  <si>
    <t xml:space="preserve">фото </t>
  </si>
  <si>
    <t>автозапчастини</t>
  </si>
  <si>
    <t>ПМП "Стар-К"</t>
  </si>
  <si>
    <t xml:space="preserve">вимірювання електрообладнання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</si>
</sst>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" fillId="0" borderId="0" xfId="2" applyAlignment="1">
      <alignment horizontal="left"/>
    </xf>
    <xf numFmtId="0" fontId="4" fillId="2" borderId="0" xfId="2" applyFont="1" applyFill="1" applyAlignment="1"/>
    <xf numFmtId="0" fontId="3" fillId="0" borderId="1" xfId="2" applyFont="1" applyBorder="1" applyAlignment="1">
      <alignment horizontal="left"/>
    </xf>
    <xf numFmtId="4" fontId="4" fillId="2" borderId="0" xfId="2" applyNumberFormat="1" applyFont="1" applyFill="1" applyAlignment="1"/>
    <xf numFmtId="4" fontId="3" fillId="0" borderId="1" xfId="2" applyNumberFormat="1" applyFont="1" applyBorder="1" applyAlignment="1">
      <alignment horizontal="left"/>
    </xf>
    <xf numFmtId="4" fontId="1" fillId="0" borderId="0" xfId="2" applyNumberFormat="1" applyAlignment="1">
      <alignment horizontal="left"/>
    </xf>
    <xf numFmtId="0" fontId="1" fillId="0" borderId="0" xfId="2" applyFill="1" applyAlignment="1">
      <alignment horizontal="left"/>
    </xf>
    <xf numFmtId="0" fontId="0" fillId="0" borderId="0" xfId="2" applyFont="1" applyFill="1" applyAlignment="1">
      <alignment horizontal="left"/>
    </xf>
    <xf numFmtId="0" fontId="0" fillId="0" borderId="0" xfId="2" applyFont="1" applyFill="1" applyAlignment="1">
      <alignment horizontal="left" wrapText="1"/>
    </xf>
    <xf numFmtId="14" fontId="1" fillId="0" borderId="0" xfId="2" applyNumberFormat="1" applyFill="1" applyAlignment="1">
      <alignment horizontal="left"/>
    </xf>
    <xf numFmtId="4" fontId="1" fillId="0" borderId="0" xfId="2" applyNumberFormat="1" applyFill="1" applyAlignment="1">
      <alignment horizontal="left"/>
    </xf>
    <xf numFmtId="0" fontId="0" fillId="0" borderId="0" xfId="2" applyNumberFormat="1" applyFont="1" applyFill="1" applyAlignment="1">
      <alignment horizontal="left"/>
    </xf>
    <xf numFmtId="14" fontId="0" fillId="0" borderId="0" xfId="2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" fontId="0" fillId="0" borderId="0" xfId="2" applyNumberFormat="1" applyFont="1" applyFill="1" applyAlignment="1">
      <alignment horizontal="left"/>
    </xf>
    <xf numFmtId="17" fontId="1" fillId="0" borderId="0" xfId="2" applyNumberFormat="1" applyFill="1" applyAlignment="1">
      <alignment horizontal="left"/>
    </xf>
    <xf numFmtId="0" fontId="5" fillId="0" borderId="0" xfId="2" applyFont="1" applyFill="1" applyAlignment="1">
      <alignment horizontal="left"/>
    </xf>
    <xf numFmtId="0" fontId="1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wrapText="1"/>
    </xf>
    <xf numFmtId="14" fontId="1" fillId="0" borderId="0" xfId="2" applyNumberFormat="1" applyFont="1" applyFill="1" applyBorder="1" applyAlignment="1">
      <alignment horizontal="left"/>
    </xf>
    <xf numFmtId="0" fontId="0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/>
    </xf>
    <xf numFmtId="0" fontId="1" fillId="0" borderId="0" xfId="2" applyFill="1" applyAlignment="1">
      <alignment horizontal="left" wrapText="1"/>
    </xf>
    <xf numFmtId="0" fontId="5" fillId="0" borderId="0" xfId="2" applyFont="1" applyFill="1" applyAlignment="1">
      <alignment horizontal="left" wrapText="1"/>
    </xf>
    <xf numFmtId="16" fontId="1" fillId="0" borderId="0" xfId="2" applyNumberFormat="1" applyFill="1" applyAlignment="1">
      <alignment horizontal="left"/>
    </xf>
    <xf numFmtId="4" fontId="7" fillId="0" borderId="0" xfId="2" applyNumberFormat="1" applyFont="1" applyFill="1" applyAlignment="1">
      <alignment horizontal="left"/>
    </xf>
    <xf numFmtId="0" fontId="0" fillId="0" borderId="0" xfId="2" applyFont="1" applyAlignment="1">
      <alignment horizontal="left"/>
    </xf>
    <xf numFmtId="14" fontId="1" fillId="0" borderId="0" xfId="2" applyNumberFormat="1" applyAlignment="1">
      <alignment horizontal="left"/>
    </xf>
    <xf numFmtId="49" fontId="1" fillId="0" borderId="0" xfId="2" applyNumberFormat="1" applyAlignment="1">
      <alignment horizontal="left"/>
    </xf>
    <xf numFmtId="49" fontId="0" fillId="0" borderId="0" xfId="2" applyNumberFormat="1" applyFont="1" applyAlignment="1">
      <alignment horizontal="left"/>
    </xf>
    <xf numFmtId="4" fontId="0" fillId="0" borderId="0" xfId="2" applyNumberFormat="1" applyFont="1" applyAlignment="1">
      <alignment horizontal="left"/>
    </xf>
    <xf numFmtId="4" fontId="8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14" fontId="7" fillId="0" borderId="0" xfId="2" applyNumberFormat="1" applyFont="1" applyAlignment="1">
      <alignment horizontal="left"/>
    </xf>
    <xf numFmtId="14" fontId="7" fillId="0" borderId="0" xfId="2" applyNumberFormat="1" applyFont="1" applyFill="1" applyAlignment="1">
      <alignment horizontal="left"/>
    </xf>
    <xf numFmtId="4" fontId="7" fillId="0" borderId="0" xfId="2" applyNumberFormat="1" applyFont="1" applyAlignment="1">
      <alignment horizontal="left"/>
    </xf>
    <xf numFmtId="4" fontId="7" fillId="0" borderId="0" xfId="2" applyNumberFormat="1" applyFont="1" applyFill="1" applyBorder="1" applyAlignment="1">
      <alignment horizontal="left"/>
    </xf>
    <xf numFmtId="4" fontId="8" fillId="0" borderId="0" xfId="2" applyNumberFormat="1" applyFont="1" applyFill="1" applyBorder="1" applyAlignment="1">
      <alignment horizontal="left" wrapText="1"/>
    </xf>
    <xf numFmtId="4" fontId="8" fillId="0" borderId="0" xfId="2" applyNumberFormat="1" applyFont="1" applyFill="1" applyAlignment="1">
      <alignment horizontal="left"/>
    </xf>
    <xf numFmtId="0" fontId="0" fillId="0" borderId="0" xfId="2" applyFont="1" applyFill="1" applyBorder="1" applyAlignment="1">
      <alignment horizontal="left" wrapText="1"/>
    </xf>
    <xf numFmtId="0" fontId="7" fillId="0" borderId="0" xfId="2" applyFont="1" applyFill="1" applyAlignment="1">
      <alignment horizontal="left"/>
    </xf>
    <xf numFmtId="0" fontId="0" fillId="0" borderId="0" xfId="2" applyFont="1" applyAlignment="1">
      <alignment horizontal="left" wrapText="1"/>
    </xf>
    <xf numFmtId="17" fontId="1" fillId="0" borderId="0" xfId="2" applyNumberFormat="1" applyAlignment="1">
      <alignment horizontal="left"/>
    </xf>
    <xf numFmtId="14" fontId="0" fillId="0" borderId="0" xfId="2" applyNumberFormat="1" applyFont="1" applyAlignment="1">
      <alignment horizontal="left"/>
    </xf>
    <xf numFmtId="0" fontId="0" fillId="0" borderId="0" xfId="2" applyNumberFormat="1" applyFont="1" applyAlignment="1">
      <alignment horizontal="left"/>
    </xf>
    <xf numFmtId="0" fontId="1" fillId="0" borderId="0" xfId="2" applyNumberFormat="1" applyAlignment="1">
      <alignment horizontal="left"/>
    </xf>
    <xf numFmtId="4" fontId="1" fillId="3" borderId="0" xfId="2" applyNumberFormat="1" applyFill="1" applyAlignment="1">
      <alignment horizontal="left"/>
    </xf>
    <xf numFmtId="4" fontId="0" fillId="3" borderId="0" xfId="2" applyNumberFormat="1" applyFont="1" applyFill="1" applyAlignment="1">
      <alignment horizontal="left"/>
    </xf>
    <xf numFmtId="0" fontId="5" fillId="0" borderId="0" xfId="2" applyFont="1" applyAlignment="1">
      <alignment horizontal="left" wrapText="1"/>
    </xf>
    <xf numFmtId="0" fontId="9" fillId="0" borderId="0" xfId="2" applyFont="1" applyAlignment="1">
      <alignment horizontal="left" wrapText="1"/>
    </xf>
    <xf numFmtId="4" fontId="0" fillId="0" borderId="0" xfId="2" applyNumberFormat="1" applyFont="1" applyFill="1" applyAlignment="1">
      <alignment horizontal="left" wrapText="1"/>
    </xf>
    <xf numFmtId="4" fontId="0" fillId="0" borderId="2" xfId="2" applyNumberFormat="1" applyFont="1" applyBorder="1" applyAlignment="1">
      <alignment horizontal="left"/>
    </xf>
    <xf numFmtId="4" fontId="0" fillId="0" borderId="3" xfId="2" applyNumberFormat="1" applyFont="1" applyBorder="1" applyAlignment="1">
      <alignment horizontal="left"/>
    </xf>
    <xf numFmtId="4" fontId="0" fillId="3" borderId="0" xfId="2" applyNumberFormat="1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9;&#1103;/Desktop/&#1045;&#1082;&#1086;&#1085;&#1086;&#1084;&#1110;&#1089;&#1090;/&#1052;&#1077;&#1084;&#1086;&#1088;&#1110;&#1072;&#1083;&#1100;&#1085;&#1080;&#1081;%20&#1086;&#1088;&#1076;&#1077;&#1088;%206/2023/&#1084;&#1077;&#1084;&#1086;&#1088;&#1110;&#1072;&#1083;&#1100;&#1085;&#1081;%20&#1086;&#1088;&#1076;&#1077;&#1088;%206.2-%202023%20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перелік установ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51" workbookViewId="0">
      <selection activeCell="H62" sqref="H62"/>
    </sheetView>
  </sheetViews>
  <sheetFormatPr defaultRowHeight="14.5" x14ac:dyDescent="0.35"/>
  <cols>
    <col min="1" max="1" width="12.08984375" style="1" customWidth="1"/>
    <col min="2" max="2" width="28.1796875" style="1" customWidth="1"/>
    <col min="3" max="3" width="18.36328125" style="1" customWidth="1"/>
    <col min="4" max="5" width="13" style="1" customWidth="1"/>
    <col min="6" max="6" width="33.453125" style="1" customWidth="1"/>
    <col min="7" max="7" width="14.6328125" style="6" customWidth="1"/>
    <col min="8" max="8" width="15.6328125" style="6" customWidth="1"/>
    <col min="9" max="9" width="13.90625" style="1" customWidth="1"/>
    <col min="10" max="16384" width="8.7265625" style="1"/>
  </cols>
  <sheetData>
    <row r="1" spans="1:9" s="2" customFormat="1" ht="24" customHeight="1" x14ac:dyDescent="0.35">
      <c r="B1" s="2" t="s">
        <v>17</v>
      </c>
      <c r="G1" s="4"/>
      <c r="H1" s="4"/>
    </row>
    <row r="2" spans="1:9" x14ac:dyDescent="0.35">
      <c r="A2" s="3" t="s">
        <v>9</v>
      </c>
      <c r="B2" s="3" t="s">
        <v>6</v>
      </c>
      <c r="C2" s="3" t="s">
        <v>8</v>
      </c>
      <c r="D2" s="3" t="s">
        <v>7</v>
      </c>
      <c r="E2" s="3"/>
      <c r="F2" s="3" t="s">
        <v>5</v>
      </c>
      <c r="G2" s="5" t="s">
        <v>4</v>
      </c>
      <c r="H2" s="5" t="s">
        <v>75</v>
      </c>
      <c r="I2" s="3" t="s">
        <v>16</v>
      </c>
    </row>
    <row r="3" spans="1:9" s="23" customFormat="1" ht="43.5" x14ac:dyDescent="0.35">
      <c r="A3" s="18">
        <v>2240</v>
      </c>
      <c r="B3" s="41" t="s">
        <v>50</v>
      </c>
      <c r="C3" s="19" t="s">
        <v>55</v>
      </c>
      <c r="D3" s="20">
        <v>44964</v>
      </c>
      <c r="E3" s="20">
        <v>45016</v>
      </c>
      <c r="F3" s="21" t="s">
        <v>51</v>
      </c>
      <c r="G3" s="38">
        <v>848090.28</v>
      </c>
      <c r="H3" s="39" t="s">
        <v>102</v>
      </c>
      <c r="I3" s="22" t="s">
        <v>52</v>
      </c>
    </row>
    <row r="4" spans="1:9" s="23" customFormat="1" ht="28.5" customHeight="1" x14ac:dyDescent="0.35">
      <c r="A4" s="18">
        <v>2240</v>
      </c>
      <c r="B4" s="41" t="s">
        <v>50</v>
      </c>
      <c r="C4" s="19" t="s">
        <v>105</v>
      </c>
      <c r="D4" s="20">
        <v>44964</v>
      </c>
      <c r="E4" s="20">
        <v>45016</v>
      </c>
      <c r="F4" s="21" t="s">
        <v>51</v>
      </c>
      <c r="G4" s="38"/>
      <c r="H4" s="39">
        <v>-131909.72</v>
      </c>
      <c r="I4" s="22"/>
    </row>
    <row r="5" spans="1:9" s="7" customFormat="1" ht="29" x14ac:dyDescent="0.35">
      <c r="A5" s="7">
        <v>2240</v>
      </c>
      <c r="B5" s="7" t="s">
        <v>3</v>
      </c>
      <c r="C5" s="7">
        <v>1</v>
      </c>
      <c r="D5" s="10">
        <v>44951</v>
      </c>
      <c r="E5" s="10">
        <v>45291</v>
      </c>
      <c r="F5" s="24" t="s">
        <v>2</v>
      </c>
      <c r="G5" s="11">
        <v>9726</v>
      </c>
      <c r="H5" s="15" t="s">
        <v>77</v>
      </c>
    </row>
    <row r="6" spans="1:9" s="7" customFormat="1" x14ac:dyDescent="0.35">
      <c r="A6" s="7">
        <v>2271</v>
      </c>
      <c r="B6" s="8" t="s">
        <v>57</v>
      </c>
      <c r="C6" s="7">
        <v>5877</v>
      </c>
      <c r="D6" s="10">
        <v>44956</v>
      </c>
      <c r="E6" s="10">
        <v>45291</v>
      </c>
      <c r="F6" s="9" t="s">
        <v>58</v>
      </c>
      <c r="G6" s="11">
        <v>1117920</v>
      </c>
      <c r="H6" s="11"/>
    </row>
    <row r="7" spans="1:9" s="7" customFormat="1" ht="35" customHeight="1" x14ac:dyDescent="0.35">
      <c r="A7" s="7">
        <v>2274</v>
      </c>
      <c r="B7" s="7" t="s">
        <v>3</v>
      </c>
      <c r="C7" s="9" t="s">
        <v>222</v>
      </c>
      <c r="D7" s="10">
        <v>44944</v>
      </c>
      <c r="E7" s="10">
        <v>45291</v>
      </c>
      <c r="F7" s="8" t="s">
        <v>11</v>
      </c>
      <c r="G7" s="11">
        <f>4185.88</f>
        <v>4185.88</v>
      </c>
      <c r="H7" s="15" t="s">
        <v>76</v>
      </c>
      <c r="I7" s="25" t="s">
        <v>223</v>
      </c>
    </row>
    <row r="8" spans="1:9" s="7" customFormat="1" ht="29" x14ac:dyDescent="0.35">
      <c r="A8" s="7">
        <v>2274</v>
      </c>
      <c r="B8" s="8" t="s">
        <v>13</v>
      </c>
      <c r="C8" s="8" t="s">
        <v>12</v>
      </c>
      <c r="D8" s="10">
        <v>44886</v>
      </c>
      <c r="E8" s="10">
        <v>45016</v>
      </c>
      <c r="F8" s="8" t="s">
        <v>14</v>
      </c>
      <c r="G8" s="11">
        <v>39729.339999999997</v>
      </c>
      <c r="H8" s="52" t="s">
        <v>226</v>
      </c>
      <c r="I8" s="8" t="s">
        <v>15</v>
      </c>
    </row>
    <row r="9" spans="1:9" s="7" customFormat="1" ht="29" x14ac:dyDescent="0.35">
      <c r="A9" s="7">
        <v>2272</v>
      </c>
      <c r="B9" s="7" t="s">
        <v>1</v>
      </c>
      <c r="C9" s="7">
        <v>209</v>
      </c>
      <c r="D9" s="10">
        <v>44950</v>
      </c>
      <c r="E9" s="10">
        <v>45291</v>
      </c>
      <c r="F9" s="24" t="s">
        <v>0</v>
      </c>
      <c r="G9" s="14">
        <v>8710.7999999999993</v>
      </c>
      <c r="H9" s="14"/>
    </row>
    <row r="10" spans="1:9" s="7" customFormat="1" x14ac:dyDescent="0.35">
      <c r="A10" s="7">
        <v>2273</v>
      </c>
      <c r="B10" s="8" t="s">
        <v>47</v>
      </c>
      <c r="C10" s="8" t="s">
        <v>48</v>
      </c>
      <c r="D10" s="10">
        <v>44946</v>
      </c>
      <c r="E10" s="10">
        <v>45291</v>
      </c>
      <c r="F10" s="8" t="s">
        <v>49</v>
      </c>
      <c r="G10" s="11">
        <v>149572.4</v>
      </c>
      <c r="H10" s="11"/>
    </row>
    <row r="11" spans="1:9" s="7" customFormat="1" ht="32.5" x14ac:dyDescent="0.35">
      <c r="A11" s="7">
        <v>2273</v>
      </c>
      <c r="B11" s="8" t="s">
        <v>53</v>
      </c>
      <c r="C11" s="25" t="s">
        <v>54</v>
      </c>
      <c r="D11" s="10">
        <v>44963</v>
      </c>
      <c r="E11" s="20">
        <v>45016</v>
      </c>
      <c r="F11" s="8" t="s">
        <v>56</v>
      </c>
      <c r="G11" s="11">
        <v>84500</v>
      </c>
      <c r="H11" s="11"/>
      <c r="I11" s="22" t="s">
        <v>52</v>
      </c>
    </row>
    <row r="12" spans="1:9" s="7" customFormat="1" x14ac:dyDescent="0.35">
      <c r="A12" s="7">
        <v>2240</v>
      </c>
      <c r="B12" s="8" t="s">
        <v>79</v>
      </c>
      <c r="C12" s="13" t="s">
        <v>68</v>
      </c>
      <c r="D12" s="10">
        <v>44965</v>
      </c>
      <c r="E12" s="10">
        <v>45330</v>
      </c>
      <c r="F12" s="8" t="s">
        <v>60</v>
      </c>
      <c r="G12" s="11">
        <v>1565</v>
      </c>
      <c r="H12" s="15" t="s">
        <v>76</v>
      </c>
    </row>
    <row r="13" spans="1:9" s="7" customFormat="1" ht="15" customHeight="1" x14ac:dyDescent="0.35">
      <c r="A13" s="7">
        <v>2240</v>
      </c>
      <c r="B13" s="8" t="s">
        <v>79</v>
      </c>
      <c r="C13" s="8" t="s">
        <v>69</v>
      </c>
      <c r="D13" s="10">
        <v>44965</v>
      </c>
      <c r="E13" s="10">
        <v>45330</v>
      </c>
      <c r="F13" s="8" t="s">
        <v>70</v>
      </c>
      <c r="G13" s="11">
        <v>153</v>
      </c>
      <c r="H13" s="15" t="s">
        <v>76</v>
      </c>
    </row>
    <row r="14" spans="1:9" s="7" customFormat="1" x14ac:dyDescent="0.35">
      <c r="A14" s="7">
        <v>2210</v>
      </c>
      <c r="B14" s="8" t="s">
        <v>73</v>
      </c>
      <c r="C14" s="7">
        <v>1</v>
      </c>
      <c r="D14" s="10">
        <v>44977</v>
      </c>
      <c r="E14" s="10">
        <v>45291</v>
      </c>
      <c r="F14" s="8" t="s">
        <v>74</v>
      </c>
      <c r="G14" s="11">
        <v>2500</v>
      </c>
      <c r="H14" s="15" t="s">
        <v>85</v>
      </c>
    </row>
    <row r="15" spans="1:9" s="7" customFormat="1" x14ac:dyDescent="0.35">
      <c r="A15" s="7">
        <v>2210</v>
      </c>
      <c r="B15" s="8" t="s">
        <v>73</v>
      </c>
      <c r="C15" s="8" t="s">
        <v>83</v>
      </c>
      <c r="D15" s="10">
        <v>44985</v>
      </c>
      <c r="E15" s="10">
        <v>45291</v>
      </c>
      <c r="F15" s="8" t="s">
        <v>84</v>
      </c>
      <c r="G15" s="11"/>
      <c r="H15" s="15"/>
    </row>
    <row r="16" spans="1:9" s="7" customFormat="1" ht="16" customHeight="1" x14ac:dyDescent="0.35">
      <c r="A16" s="7">
        <v>2210</v>
      </c>
      <c r="B16" s="8" t="s">
        <v>63</v>
      </c>
      <c r="C16" s="7">
        <v>1</v>
      </c>
      <c r="D16" s="10">
        <v>44960</v>
      </c>
      <c r="E16" s="13">
        <v>45291</v>
      </c>
      <c r="F16" s="8" t="s">
        <v>64</v>
      </c>
      <c r="G16" s="11">
        <v>252.4</v>
      </c>
      <c r="H16" s="15" t="s">
        <v>77</v>
      </c>
    </row>
    <row r="17" spans="1:9" x14ac:dyDescent="0.35">
      <c r="A17" s="1">
        <v>2240</v>
      </c>
      <c r="B17" s="28" t="s">
        <v>25</v>
      </c>
      <c r="C17" s="28" t="s">
        <v>89</v>
      </c>
      <c r="D17" s="29">
        <v>44987</v>
      </c>
      <c r="E17" s="13">
        <v>45291</v>
      </c>
      <c r="F17" s="28" t="s">
        <v>90</v>
      </c>
      <c r="G17" s="11">
        <v>2400</v>
      </c>
      <c r="H17" s="32" t="s">
        <v>77</v>
      </c>
    </row>
    <row r="18" spans="1:9" x14ac:dyDescent="0.35">
      <c r="A18" s="1">
        <v>2210</v>
      </c>
      <c r="B18" s="28" t="s">
        <v>91</v>
      </c>
      <c r="C18" s="1">
        <v>15</v>
      </c>
      <c r="D18" s="29">
        <v>44993</v>
      </c>
      <c r="E18" s="13">
        <v>45291</v>
      </c>
      <c r="F18" s="28" t="s">
        <v>37</v>
      </c>
      <c r="G18" s="11">
        <v>1920</v>
      </c>
      <c r="H18" s="32" t="s">
        <v>77</v>
      </c>
    </row>
    <row r="19" spans="1:9" s="34" customFormat="1" x14ac:dyDescent="0.35">
      <c r="A19" s="34">
        <v>2210</v>
      </c>
      <c r="B19" s="34" t="s">
        <v>101</v>
      </c>
      <c r="C19" s="34">
        <v>6</v>
      </c>
      <c r="D19" s="35">
        <v>44993</v>
      </c>
      <c r="E19" s="36">
        <v>45291</v>
      </c>
      <c r="F19" s="34" t="s">
        <v>92</v>
      </c>
      <c r="G19" s="27">
        <v>580</v>
      </c>
      <c r="H19" s="33" t="s">
        <v>109</v>
      </c>
    </row>
    <row r="20" spans="1:9" s="34" customFormat="1" ht="17" customHeight="1" x14ac:dyDescent="0.35">
      <c r="A20" s="34">
        <v>2210</v>
      </c>
      <c r="B20" s="34" t="s">
        <v>101</v>
      </c>
      <c r="C20" s="34" t="s">
        <v>103</v>
      </c>
      <c r="D20" s="35">
        <v>45007</v>
      </c>
      <c r="E20" s="36">
        <v>45291</v>
      </c>
      <c r="G20" s="27">
        <v>-580</v>
      </c>
      <c r="H20" s="37" t="s">
        <v>104</v>
      </c>
    </row>
    <row r="21" spans="1:9" x14ac:dyDescent="0.35">
      <c r="A21" s="1">
        <v>2240</v>
      </c>
      <c r="B21" s="28" t="s">
        <v>93</v>
      </c>
      <c r="C21" s="1">
        <v>29</v>
      </c>
      <c r="D21" s="29">
        <v>45000</v>
      </c>
      <c r="E21" s="13">
        <v>45291</v>
      </c>
      <c r="F21" s="28" t="s">
        <v>94</v>
      </c>
      <c r="G21" s="11">
        <v>3000</v>
      </c>
    </row>
    <row r="22" spans="1:9" x14ac:dyDescent="0.35">
      <c r="A22" s="1">
        <v>2240</v>
      </c>
      <c r="B22" s="28" t="s">
        <v>93</v>
      </c>
      <c r="C22" s="1">
        <v>3</v>
      </c>
      <c r="D22" s="29">
        <v>45000</v>
      </c>
      <c r="E22" s="13">
        <v>45291</v>
      </c>
      <c r="F22" s="28" t="s">
        <v>98</v>
      </c>
      <c r="G22" s="11">
        <v>2890</v>
      </c>
      <c r="H22" s="32" t="s">
        <v>77</v>
      </c>
    </row>
    <row r="23" spans="1:9" s="7" customFormat="1" x14ac:dyDescent="0.35">
      <c r="A23" s="7">
        <v>2273</v>
      </c>
      <c r="B23" s="8" t="s">
        <v>53</v>
      </c>
      <c r="C23" s="7">
        <v>1316805</v>
      </c>
      <c r="D23" s="10">
        <v>45000</v>
      </c>
      <c r="E23" s="13">
        <v>45291</v>
      </c>
      <c r="F23" s="8" t="s">
        <v>56</v>
      </c>
      <c r="G23" s="11">
        <v>376298</v>
      </c>
      <c r="H23" s="15"/>
      <c r="I23" s="15" t="s">
        <v>99</v>
      </c>
    </row>
    <row r="24" spans="1:9" ht="18.5" customHeight="1" x14ac:dyDescent="0.35">
      <c r="A24" s="1">
        <v>2240</v>
      </c>
      <c r="B24" s="28" t="s">
        <v>100</v>
      </c>
      <c r="C24" s="1">
        <v>76423</v>
      </c>
      <c r="D24" s="29">
        <v>45000</v>
      </c>
      <c r="E24" s="13">
        <v>45291</v>
      </c>
      <c r="F24" s="28" t="s">
        <v>51</v>
      </c>
      <c r="G24" s="11">
        <v>4546981.5</v>
      </c>
      <c r="I24" s="15" t="s">
        <v>99</v>
      </c>
    </row>
    <row r="25" spans="1:9" s="34" customFormat="1" x14ac:dyDescent="0.35">
      <c r="A25" s="34">
        <v>2210</v>
      </c>
      <c r="B25" s="34" t="s">
        <v>101</v>
      </c>
      <c r="C25" s="34">
        <v>7</v>
      </c>
      <c r="D25" s="35">
        <v>45007</v>
      </c>
      <c r="E25" s="36">
        <v>45291</v>
      </c>
      <c r="F25" s="34" t="s">
        <v>37</v>
      </c>
      <c r="G25" s="27">
        <v>580</v>
      </c>
      <c r="H25" s="37" t="s">
        <v>77</v>
      </c>
    </row>
    <row r="26" spans="1:9" x14ac:dyDescent="0.35">
      <c r="A26" s="1">
        <v>2210</v>
      </c>
      <c r="B26" s="28" t="s">
        <v>114</v>
      </c>
      <c r="C26" s="1">
        <v>131</v>
      </c>
      <c r="D26" s="29">
        <v>45027</v>
      </c>
      <c r="E26" s="29">
        <v>45291</v>
      </c>
      <c r="F26" s="28" t="s">
        <v>115</v>
      </c>
      <c r="G26" s="6">
        <v>13200</v>
      </c>
      <c r="H26" s="32" t="s">
        <v>77</v>
      </c>
    </row>
    <row r="27" spans="1:9" ht="25" customHeight="1" x14ac:dyDescent="0.35">
      <c r="A27" s="1">
        <v>2240</v>
      </c>
      <c r="B27" s="28" t="s">
        <v>118</v>
      </c>
      <c r="C27" s="1">
        <v>12</v>
      </c>
      <c r="D27" s="29">
        <v>45050</v>
      </c>
      <c r="E27" s="29">
        <v>45291</v>
      </c>
      <c r="F27" s="43" t="s">
        <v>119</v>
      </c>
      <c r="G27" s="6">
        <v>465000</v>
      </c>
      <c r="H27" s="49" t="s">
        <v>77</v>
      </c>
      <c r="I27" s="6">
        <f>G24+G3</f>
        <v>5395071.7800000003</v>
      </c>
    </row>
    <row r="28" spans="1:9" x14ac:dyDescent="0.35">
      <c r="A28" s="1">
        <v>2210</v>
      </c>
      <c r="B28" s="28" t="s">
        <v>120</v>
      </c>
      <c r="C28" s="1">
        <v>270423</v>
      </c>
      <c r="D28" s="29">
        <v>45050</v>
      </c>
      <c r="E28" s="29">
        <v>45291</v>
      </c>
      <c r="F28" s="28" t="s">
        <v>121</v>
      </c>
      <c r="G28" s="6">
        <v>9900</v>
      </c>
      <c r="H28" s="32" t="s">
        <v>77</v>
      </c>
    </row>
    <row r="29" spans="1:9" x14ac:dyDescent="0.35">
      <c r="A29" s="1">
        <v>2240</v>
      </c>
      <c r="B29" s="28" t="s">
        <v>122</v>
      </c>
      <c r="C29" s="1">
        <v>2226197</v>
      </c>
      <c r="D29" s="29">
        <v>45054</v>
      </c>
      <c r="E29" s="29">
        <v>45291</v>
      </c>
      <c r="F29" s="28" t="s">
        <v>123</v>
      </c>
      <c r="G29" s="6">
        <v>2800</v>
      </c>
      <c r="H29" s="32" t="s">
        <v>77</v>
      </c>
    </row>
    <row r="30" spans="1:9" x14ac:dyDescent="0.35">
      <c r="A30" s="1">
        <v>2210</v>
      </c>
      <c r="B30" s="28" t="s">
        <v>124</v>
      </c>
      <c r="C30" s="29">
        <v>8</v>
      </c>
      <c r="D30" s="29">
        <v>45054</v>
      </c>
      <c r="E30" s="29">
        <v>45291</v>
      </c>
      <c r="F30" s="28" t="s">
        <v>125</v>
      </c>
      <c r="G30" s="6">
        <v>920</v>
      </c>
      <c r="H30" s="32" t="s">
        <v>77</v>
      </c>
    </row>
    <row r="31" spans="1:9" x14ac:dyDescent="0.35">
      <c r="A31" s="1">
        <v>2210</v>
      </c>
      <c r="B31" s="28" t="s">
        <v>120</v>
      </c>
      <c r="C31" s="1">
        <v>10052023</v>
      </c>
      <c r="D31" s="29">
        <v>45056</v>
      </c>
      <c r="E31" s="29">
        <v>45291</v>
      </c>
      <c r="F31" s="28" t="s">
        <v>126</v>
      </c>
      <c r="G31" s="6">
        <v>3750</v>
      </c>
      <c r="H31" s="32" t="s">
        <v>77</v>
      </c>
    </row>
    <row r="32" spans="1:9" x14ac:dyDescent="0.35">
      <c r="A32" s="1">
        <v>2240</v>
      </c>
      <c r="B32" s="28" t="s">
        <v>131</v>
      </c>
      <c r="C32" s="44">
        <v>45261</v>
      </c>
      <c r="D32" s="29">
        <v>45068</v>
      </c>
      <c r="E32" s="29">
        <v>45291</v>
      </c>
      <c r="F32" s="28" t="s">
        <v>132</v>
      </c>
      <c r="G32" s="6">
        <v>300</v>
      </c>
      <c r="H32" s="32" t="s">
        <v>77</v>
      </c>
    </row>
    <row r="33" spans="1:8" x14ac:dyDescent="0.35">
      <c r="A33" s="1">
        <v>2210</v>
      </c>
      <c r="B33" s="28" t="s">
        <v>135</v>
      </c>
      <c r="C33" s="1">
        <v>59</v>
      </c>
      <c r="D33" s="29">
        <v>45078</v>
      </c>
      <c r="E33" s="29">
        <v>45291</v>
      </c>
      <c r="F33" s="28" t="s">
        <v>136</v>
      </c>
      <c r="G33" s="6">
        <v>7398</v>
      </c>
      <c r="H33" s="32" t="s">
        <v>77</v>
      </c>
    </row>
    <row r="34" spans="1:8" x14ac:dyDescent="0.35">
      <c r="A34" s="1">
        <v>2210</v>
      </c>
      <c r="B34" s="28" t="s">
        <v>135</v>
      </c>
      <c r="C34" s="1">
        <v>58</v>
      </c>
      <c r="D34" s="29">
        <v>45078</v>
      </c>
      <c r="E34" s="29">
        <v>45291</v>
      </c>
      <c r="F34" s="28" t="s">
        <v>137</v>
      </c>
      <c r="G34" s="6">
        <v>11186.7</v>
      </c>
      <c r="H34" s="32" t="s">
        <v>77</v>
      </c>
    </row>
    <row r="35" spans="1:8" x14ac:dyDescent="0.35">
      <c r="A35" s="1">
        <v>2210</v>
      </c>
      <c r="B35" s="28" t="s">
        <v>138</v>
      </c>
      <c r="C35" s="28" t="s">
        <v>139</v>
      </c>
      <c r="D35" s="29">
        <v>45078</v>
      </c>
      <c r="E35" s="29">
        <v>45291</v>
      </c>
      <c r="F35" s="28" t="s">
        <v>140</v>
      </c>
      <c r="G35" s="6">
        <v>8628.16</v>
      </c>
      <c r="H35" s="32" t="s">
        <v>77</v>
      </c>
    </row>
    <row r="36" spans="1:8" x14ac:dyDescent="0.35">
      <c r="A36" s="1">
        <v>2210</v>
      </c>
      <c r="B36" s="28" t="s">
        <v>138</v>
      </c>
      <c r="C36" s="28" t="s">
        <v>139</v>
      </c>
      <c r="D36" s="29">
        <v>45078</v>
      </c>
      <c r="E36" s="29">
        <v>45291</v>
      </c>
      <c r="F36" s="28" t="s">
        <v>141</v>
      </c>
      <c r="G36" s="6">
        <v>20475.099999999999</v>
      </c>
      <c r="H36" s="32" t="s">
        <v>77</v>
      </c>
    </row>
    <row r="37" spans="1:8" x14ac:dyDescent="0.35">
      <c r="A37" s="1">
        <v>2210</v>
      </c>
      <c r="B37" s="28" t="s">
        <v>120</v>
      </c>
      <c r="C37" s="1">
        <v>15062023</v>
      </c>
      <c r="D37" s="29">
        <v>45096</v>
      </c>
      <c r="E37" s="29">
        <v>45291</v>
      </c>
      <c r="F37" s="28" t="s">
        <v>126</v>
      </c>
      <c r="G37" s="6">
        <v>1550</v>
      </c>
      <c r="H37" s="32" t="s">
        <v>77</v>
      </c>
    </row>
    <row r="38" spans="1:8" x14ac:dyDescent="0.35">
      <c r="A38" s="1">
        <v>2210</v>
      </c>
      <c r="B38" s="28" t="s">
        <v>162</v>
      </c>
      <c r="C38" s="45" t="s">
        <v>10</v>
      </c>
      <c r="D38" s="29">
        <v>45124</v>
      </c>
      <c r="E38" s="29">
        <v>45291</v>
      </c>
      <c r="F38" s="28" t="s">
        <v>163</v>
      </c>
      <c r="G38" s="6">
        <v>3028.02</v>
      </c>
      <c r="H38" s="32" t="s">
        <v>77</v>
      </c>
    </row>
    <row r="39" spans="1:8" x14ac:dyDescent="0.35">
      <c r="A39" s="1">
        <v>2210</v>
      </c>
      <c r="B39" s="28" t="s">
        <v>164</v>
      </c>
      <c r="C39" s="28" t="s">
        <v>10</v>
      </c>
      <c r="D39" s="29">
        <v>45127</v>
      </c>
      <c r="E39" s="29">
        <v>45291</v>
      </c>
      <c r="F39" s="28" t="s">
        <v>165</v>
      </c>
      <c r="G39" s="6">
        <v>2101.5</v>
      </c>
      <c r="H39" s="32" t="s">
        <v>77</v>
      </c>
    </row>
    <row r="40" spans="1:8" x14ac:dyDescent="0.35">
      <c r="A40" s="1">
        <v>2210</v>
      </c>
      <c r="B40" s="28" t="s">
        <v>111</v>
      </c>
      <c r="C40" s="28" t="s">
        <v>10</v>
      </c>
      <c r="D40" s="29">
        <v>45127</v>
      </c>
      <c r="E40" s="29">
        <v>45291</v>
      </c>
      <c r="F40" s="28" t="s">
        <v>166</v>
      </c>
      <c r="G40" s="6">
        <v>4120.4799999999996</v>
      </c>
      <c r="H40" s="32" t="s">
        <v>77</v>
      </c>
    </row>
    <row r="41" spans="1:8" x14ac:dyDescent="0.35">
      <c r="A41" s="1">
        <v>2210</v>
      </c>
      <c r="B41" s="28" t="s">
        <v>120</v>
      </c>
      <c r="C41" s="1">
        <v>7</v>
      </c>
      <c r="D41" s="29">
        <v>45131</v>
      </c>
      <c r="E41" s="29">
        <v>45291</v>
      </c>
      <c r="F41" s="28" t="s">
        <v>169</v>
      </c>
      <c r="G41" s="6">
        <v>750</v>
      </c>
      <c r="H41" s="32" t="s">
        <v>77</v>
      </c>
    </row>
    <row r="42" spans="1:8" x14ac:dyDescent="0.35">
      <c r="A42" s="1">
        <v>2210</v>
      </c>
      <c r="B42" s="28" t="s">
        <v>91</v>
      </c>
      <c r="C42" s="28" t="s">
        <v>180</v>
      </c>
      <c r="D42" s="29">
        <v>45147</v>
      </c>
      <c r="E42" s="29">
        <v>45291</v>
      </c>
      <c r="F42" s="28" t="s">
        <v>181</v>
      </c>
      <c r="G42" s="6">
        <v>5197.5</v>
      </c>
      <c r="H42" s="32" t="s">
        <v>77</v>
      </c>
    </row>
    <row r="43" spans="1:8" x14ac:dyDescent="0.35">
      <c r="A43" s="1">
        <v>2210</v>
      </c>
      <c r="B43" s="28" t="s">
        <v>124</v>
      </c>
      <c r="C43" s="1">
        <v>10</v>
      </c>
      <c r="D43" s="29">
        <v>45180</v>
      </c>
      <c r="E43" s="29">
        <v>45291</v>
      </c>
      <c r="F43" s="28" t="s">
        <v>125</v>
      </c>
      <c r="G43" s="6">
        <v>2410</v>
      </c>
      <c r="H43" s="32" t="s">
        <v>77</v>
      </c>
    </row>
    <row r="44" spans="1:8" x14ac:dyDescent="0.35">
      <c r="A44" s="1">
        <v>2240</v>
      </c>
      <c r="B44" s="28" t="s">
        <v>203</v>
      </c>
      <c r="C44" s="28" t="s">
        <v>206</v>
      </c>
      <c r="D44" s="29">
        <v>45212</v>
      </c>
      <c r="E44" s="29">
        <v>45578</v>
      </c>
      <c r="F44" s="28" t="s">
        <v>204</v>
      </c>
      <c r="G44" s="6">
        <v>24058</v>
      </c>
      <c r="H44" s="32" t="s">
        <v>77</v>
      </c>
    </row>
    <row r="45" spans="1:8" ht="24.5" x14ac:dyDescent="0.35">
      <c r="A45" s="1">
        <v>2240</v>
      </c>
      <c r="B45" s="28" t="s">
        <v>203</v>
      </c>
      <c r="C45" s="50" t="s">
        <v>207</v>
      </c>
      <c r="D45" s="29">
        <v>45212</v>
      </c>
      <c r="E45" s="29">
        <v>45578</v>
      </c>
      <c r="F45" s="28" t="s">
        <v>204</v>
      </c>
      <c r="G45" s="6">
        <v>8715</v>
      </c>
      <c r="H45" s="32" t="s">
        <v>77</v>
      </c>
    </row>
    <row r="46" spans="1:8" x14ac:dyDescent="0.35">
      <c r="A46" s="1">
        <v>2210</v>
      </c>
      <c r="B46" s="28" t="s">
        <v>124</v>
      </c>
      <c r="C46" s="1">
        <v>18</v>
      </c>
      <c r="D46" s="29">
        <v>45215</v>
      </c>
      <c r="E46" s="29">
        <v>45291</v>
      </c>
      <c r="F46" s="28" t="s">
        <v>125</v>
      </c>
      <c r="G46" s="6">
        <v>5085</v>
      </c>
      <c r="H46" s="32" t="s">
        <v>77</v>
      </c>
    </row>
    <row r="47" spans="1:8" x14ac:dyDescent="0.35">
      <c r="A47" s="1">
        <v>2240</v>
      </c>
      <c r="B47" s="28" t="s">
        <v>205</v>
      </c>
      <c r="C47" s="1">
        <v>22</v>
      </c>
      <c r="D47" s="29">
        <v>45222</v>
      </c>
      <c r="E47" s="29">
        <v>45291</v>
      </c>
      <c r="F47" s="28" t="s">
        <v>217</v>
      </c>
      <c r="G47" s="6">
        <v>4903.04</v>
      </c>
      <c r="H47" s="32" t="s">
        <v>77</v>
      </c>
    </row>
    <row r="48" spans="1:8" ht="60" customHeight="1" x14ac:dyDescent="0.35">
      <c r="A48" s="1">
        <v>2274</v>
      </c>
      <c r="B48" s="7" t="s">
        <v>3</v>
      </c>
      <c r="C48" s="43" t="s">
        <v>220</v>
      </c>
      <c r="D48" s="29">
        <v>45216</v>
      </c>
      <c r="E48" s="29">
        <v>45291</v>
      </c>
      <c r="F48" s="28" t="s">
        <v>221</v>
      </c>
      <c r="G48" s="6">
        <v>-1046.46</v>
      </c>
      <c r="H48" s="9" t="s">
        <v>224</v>
      </c>
    </row>
    <row r="49" spans="1:9" x14ac:dyDescent="0.35">
      <c r="A49" s="1">
        <v>2274</v>
      </c>
      <c r="B49" s="8" t="s">
        <v>13</v>
      </c>
      <c r="C49" s="28" t="s">
        <v>225</v>
      </c>
      <c r="D49" s="29">
        <v>45211</v>
      </c>
      <c r="E49" s="29">
        <v>45291</v>
      </c>
      <c r="G49" s="6">
        <v>16553.89</v>
      </c>
    </row>
    <row r="50" spans="1:9" ht="29.5" thickBot="1" x14ac:dyDescent="0.4">
      <c r="A50" s="1">
        <v>2274</v>
      </c>
      <c r="B50" s="8" t="s">
        <v>13</v>
      </c>
      <c r="C50" s="28" t="s">
        <v>227</v>
      </c>
      <c r="D50" s="29">
        <v>45091</v>
      </c>
      <c r="E50" s="29">
        <v>45291</v>
      </c>
      <c r="F50" s="9" t="s">
        <v>228</v>
      </c>
      <c r="G50" s="6">
        <v>-19612.89</v>
      </c>
    </row>
    <row r="51" spans="1:9" x14ac:dyDescent="0.35">
      <c r="A51" s="34">
        <v>2274</v>
      </c>
      <c r="B51" s="42" t="s">
        <v>3</v>
      </c>
      <c r="C51" s="28" t="s">
        <v>261</v>
      </c>
      <c r="D51" s="29">
        <v>45238</v>
      </c>
      <c r="E51" s="29">
        <v>45291</v>
      </c>
      <c r="F51" s="28" t="s">
        <v>11</v>
      </c>
      <c r="H51" s="53" t="s">
        <v>264</v>
      </c>
    </row>
    <row r="52" spans="1:9" ht="29.5" thickBot="1" x14ac:dyDescent="0.4">
      <c r="A52" s="34">
        <v>2274</v>
      </c>
      <c r="B52" s="42" t="s">
        <v>3</v>
      </c>
      <c r="C52" s="43" t="s">
        <v>262</v>
      </c>
      <c r="D52" s="29">
        <v>45238</v>
      </c>
      <c r="E52" s="29">
        <v>45291</v>
      </c>
      <c r="F52" s="28" t="s">
        <v>11</v>
      </c>
      <c r="G52" s="6">
        <v>2112</v>
      </c>
      <c r="H52" s="54" t="s">
        <v>263</v>
      </c>
    </row>
    <row r="53" spans="1:9" x14ac:dyDescent="0.35">
      <c r="A53" s="1">
        <v>2240</v>
      </c>
      <c r="B53" s="28" t="s">
        <v>239</v>
      </c>
      <c r="C53" s="28" t="s">
        <v>10</v>
      </c>
      <c r="D53" s="29">
        <v>45237</v>
      </c>
      <c r="E53" s="29">
        <v>45291</v>
      </c>
      <c r="F53" s="28" t="s">
        <v>240</v>
      </c>
      <c r="G53" s="6">
        <v>9525</v>
      </c>
      <c r="H53" s="32" t="s">
        <v>77</v>
      </c>
    </row>
    <row r="54" spans="1:9" x14ac:dyDescent="0.35">
      <c r="A54" s="1">
        <v>2240</v>
      </c>
      <c r="B54" s="28" t="s">
        <v>203</v>
      </c>
      <c r="C54" s="28" t="s">
        <v>241</v>
      </c>
      <c r="D54" s="29">
        <v>45238</v>
      </c>
      <c r="E54" s="29">
        <v>45604</v>
      </c>
      <c r="F54" s="28" t="s">
        <v>60</v>
      </c>
      <c r="G54" s="6">
        <v>2293</v>
      </c>
      <c r="H54" s="32" t="s">
        <v>77</v>
      </c>
    </row>
    <row r="55" spans="1:9" x14ac:dyDescent="0.35">
      <c r="A55" s="1">
        <v>2240</v>
      </c>
      <c r="B55" s="28" t="s">
        <v>203</v>
      </c>
      <c r="C55" s="1">
        <v>118</v>
      </c>
      <c r="D55" s="29">
        <v>45238</v>
      </c>
      <c r="E55" s="29">
        <v>45604</v>
      </c>
      <c r="F55" s="28" t="s">
        <v>242</v>
      </c>
      <c r="G55" s="6">
        <v>10449</v>
      </c>
      <c r="H55" s="32" t="s">
        <v>77</v>
      </c>
    </row>
    <row r="56" spans="1:9" x14ac:dyDescent="0.35">
      <c r="A56" s="1">
        <v>2210</v>
      </c>
      <c r="B56" s="28" t="s">
        <v>236</v>
      </c>
      <c r="C56" s="28" t="s">
        <v>10</v>
      </c>
      <c r="D56" s="29">
        <v>45238</v>
      </c>
      <c r="E56" s="29">
        <v>45291</v>
      </c>
      <c r="F56" s="28" t="s">
        <v>37</v>
      </c>
      <c r="G56" s="6">
        <v>12515</v>
      </c>
      <c r="H56" s="32" t="s">
        <v>77</v>
      </c>
    </row>
    <row r="57" spans="1:9" x14ac:dyDescent="0.35">
      <c r="A57" s="1">
        <v>2273</v>
      </c>
      <c r="B57" s="8" t="s">
        <v>53</v>
      </c>
      <c r="C57" s="8" t="s">
        <v>265</v>
      </c>
      <c r="D57" s="29">
        <v>45281</v>
      </c>
      <c r="E57" s="28" t="s">
        <v>266</v>
      </c>
      <c r="F57" s="28" t="s">
        <v>267</v>
      </c>
      <c r="G57" s="6">
        <v>-82682.53</v>
      </c>
      <c r="I57" s="28" t="s">
        <v>268</v>
      </c>
    </row>
    <row r="58" spans="1:9" s="7" customFormat="1" x14ac:dyDescent="0.35">
      <c r="A58" s="7">
        <v>2271</v>
      </c>
      <c r="B58" s="8" t="s">
        <v>57</v>
      </c>
      <c r="C58" s="8" t="s">
        <v>269</v>
      </c>
      <c r="D58" s="10"/>
      <c r="E58" s="10">
        <v>45291</v>
      </c>
      <c r="F58" s="9" t="s">
        <v>58</v>
      </c>
      <c r="G58" s="11">
        <v>1117920</v>
      </c>
      <c r="H58" s="11"/>
    </row>
    <row r="59" spans="1:9" s="7" customFormat="1" x14ac:dyDescent="0.35">
      <c r="A59" s="7">
        <v>2273</v>
      </c>
      <c r="B59" s="8" t="s">
        <v>47</v>
      </c>
      <c r="C59" s="8" t="s">
        <v>270</v>
      </c>
      <c r="D59" s="10">
        <v>45281</v>
      </c>
      <c r="E59" s="10">
        <v>45291</v>
      </c>
      <c r="F59" s="28" t="s">
        <v>267</v>
      </c>
      <c r="G59" s="11">
        <v>-19769.560000000001</v>
      </c>
      <c r="H59" s="11"/>
      <c r="I59" s="8" t="s">
        <v>271</v>
      </c>
    </row>
    <row r="60" spans="1:9" x14ac:dyDescent="0.35">
      <c r="A60" s="1">
        <v>2240</v>
      </c>
      <c r="B60" s="28" t="s">
        <v>275</v>
      </c>
      <c r="C60" s="1">
        <v>33</v>
      </c>
      <c r="D60" s="29">
        <v>45268</v>
      </c>
      <c r="E60" s="29">
        <v>45291</v>
      </c>
      <c r="F60" s="28" t="s">
        <v>276</v>
      </c>
      <c r="G60" s="6">
        <v>3960</v>
      </c>
      <c r="H60" s="32" t="s">
        <v>77</v>
      </c>
    </row>
    <row r="61" spans="1:9" x14ac:dyDescent="0.35">
      <c r="A61" s="1">
        <v>2210</v>
      </c>
      <c r="B61" s="28" t="s">
        <v>164</v>
      </c>
      <c r="C61" s="28" t="s">
        <v>10</v>
      </c>
      <c r="D61" s="29">
        <v>45275</v>
      </c>
      <c r="E61" s="29">
        <v>45291</v>
      </c>
      <c r="F61" s="28" t="s">
        <v>136</v>
      </c>
      <c r="G61" s="6">
        <v>1241.7</v>
      </c>
      <c r="H61" s="32" t="s">
        <v>77</v>
      </c>
    </row>
  </sheetData>
  <autoFilter ref="A2:I5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76" workbookViewId="0">
      <selection activeCell="H85" sqref="H85"/>
    </sheetView>
  </sheetViews>
  <sheetFormatPr defaultRowHeight="14.5" x14ac:dyDescent="0.35"/>
  <cols>
    <col min="1" max="1" width="12.08984375" style="1" customWidth="1"/>
    <col min="2" max="2" width="27.36328125" style="1" customWidth="1"/>
    <col min="3" max="3" width="17.7265625" style="1" customWidth="1"/>
    <col min="4" max="5" width="13" style="1" customWidth="1"/>
    <col min="6" max="6" width="37.81640625" style="1" customWidth="1"/>
    <col min="7" max="8" width="14.6328125" style="6" customWidth="1"/>
    <col min="9" max="9" width="21.08984375" style="1" customWidth="1"/>
    <col min="10" max="16384" width="8.7265625" style="1"/>
  </cols>
  <sheetData>
    <row r="1" spans="1:9" s="2" customFormat="1" ht="24" customHeight="1" x14ac:dyDescent="0.35">
      <c r="B1" s="2" t="s">
        <v>18</v>
      </c>
      <c r="G1" s="4"/>
      <c r="H1" s="4"/>
    </row>
    <row r="2" spans="1:9" x14ac:dyDescent="0.35">
      <c r="A2" s="3" t="s">
        <v>9</v>
      </c>
      <c r="B2" s="3" t="s">
        <v>6</v>
      </c>
      <c r="C2" s="3" t="s">
        <v>8</v>
      </c>
      <c r="D2" s="3" t="s">
        <v>7</v>
      </c>
      <c r="E2" s="3"/>
      <c r="F2" s="3" t="s">
        <v>5</v>
      </c>
      <c r="G2" s="5" t="s">
        <v>4</v>
      </c>
      <c r="H2" s="5" t="s">
        <v>75</v>
      </c>
      <c r="I2" s="3" t="s">
        <v>16</v>
      </c>
    </row>
    <row r="3" spans="1:9" s="7" customFormat="1" ht="43.5" x14ac:dyDescent="0.35">
      <c r="A3" s="7">
        <v>2240</v>
      </c>
      <c r="B3" s="8" t="s">
        <v>20</v>
      </c>
      <c r="C3" s="9" t="s">
        <v>19</v>
      </c>
      <c r="D3" s="10">
        <v>44944</v>
      </c>
      <c r="E3" s="10">
        <v>45291</v>
      </c>
      <c r="F3" s="9" t="s">
        <v>21</v>
      </c>
      <c r="G3" s="11">
        <v>31100</v>
      </c>
      <c r="H3" s="11"/>
    </row>
    <row r="4" spans="1:9" s="7" customFormat="1" x14ac:dyDescent="0.35">
      <c r="A4" s="7">
        <v>2240</v>
      </c>
      <c r="B4" s="8" t="s">
        <v>22</v>
      </c>
      <c r="C4" s="12">
        <v>1</v>
      </c>
      <c r="D4" s="13">
        <v>45272</v>
      </c>
      <c r="E4" s="10">
        <v>45291</v>
      </c>
      <c r="F4" s="8" t="s">
        <v>23</v>
      </c>
      <c r="G4" s="27">
        <v>2880</v>
      </c>
      <c r="H4" s="11"/>
      <c r="I4" s="8" t="s">
        <v>24</v>
      </c>
    </row>
    <row r="5" spans="1:9" s="7" customFormat="1" x14ac:dyDescent="0.35">
      <c r="A5" s="7">
        <v>2240</v>
      </c>
      <c r="B5" s="42" t="s">
        <v>25</v>
      </c>
      <c r="C5" s="8" t="s">
        <v>59</v>
      </c>
      <c r="D5" s="10">
        <v>44956</v>
      </c>
      <c r="E5" s="10">
        <v>45291</v>
      </c>
      <c r="F5" s="8" t="s">
        <v>23</v>
      </c>
      <c r="G5" s="11">
        <v>2400</v>
      </c>
      <c r="H5" s="11"/>
      <c r="I5" s="8" t="s">
        <v>26</v>
      </c>
    </row>
    <row r="6" spans="1:9" s="7" customFormat="1" x14ac:dyDescent="0.35">
      <c r="A6" s="7">
        <v>2240</v>
      </c>
      <c r="B6" s="8" t="s">
        <v>27</v>
      </c>
      <c r="C6" s="7">
        <v>623639</v>
      </c>
      <c r="D6" s="10">
        <v>44944</v>
      </c>
      <c r="E6" s="10">
        <v>45291</v>
      </c>
      <c r="F6" s="8" t="s">
        <v>23</v>
      </c>
      <c r="G6" s="14">
        <v>3600</v>
      </c>
      <c r="H6" s="14"/>
      <c r="I6" s="8" t="s">
        <v>28</v>
      </c>
    </row>
    <row r="7" spans="1:9" s="7" customFormat="1" x14ac:dyDescent="0.35">
      <c r="A7" s="7">
        <v>2240</v>
      </c>
      <c r="B7" s="8" t="s">
        <v>29</v>
      </c>
      <c r="C7" s="7">
        <v>27</v>
      </c>
      <c r="D7" s="10">
        <v>44956</v>
      </c>
      <c r="E7" s="10">
        <v>45291</v>
      </c>
      <c r="F7" s="8" t="s">
        <v>23</v>
      </c>
      <c r="G7" s="11">
        <v>5400</v>
      </c>
      <c r="H7" s="11"/>
      <c r="I7" s="8" t="s">
        <v>30</v>
      </c>
    </row>
    <row r="8" spans="1:9" s="7" customFormat="1" x14ac:dyDescent="0.35">
      <c r="A8" s="7">
        <v>2240</v>
      </c>
      <c r="B8" s="8" t="s">
        <v>31</v>
      </c>
      <c r="C8" s="7">
        <v>2</v>
      </c>
      <c r="D8" s="10">
        <v>44944</v>
      </c>
      <c r="E8" s="10">
        <v>45291</v>
      </c>
      <c r="F8" s="8" t="s">
        <v>23</v>
      </c>
      <c r="G8" s="11">
        <v>4200</v>
      </c>
      <c r="H8" s="11"/>
      <c r="I8" s="8" t="s">
        <v>32</v>
      </c>
    </row>
    <row r="9" spans="1:9" s="7" customFormat="1" x14ac:dyDescent="0.35">
      <c r="A9" s="7">
        <v>2240</v>
      </c>
      <c r="B9" s="8" t="s">
        <v>33</v>
      </c>
      <c r="C9" s="8" t="s">
        <v>34</v>
      </c>
      <c r="D9" s="10">
        <v>44951</v>
      </c>
      <c r="E9" s="10">
        <v>45291</v>
      </c>
      <c r="F9" s="8" t="s">
        <v>35</v>
      </c>
      <c r="G9" s="11">
        <v>6000</v>
      </c>
      <c r="H9" s="11"/>
    </row>
    <row r="10" spans="1:9" s="7" customFormat="1" ht="30" customHeight="1" x14ac:dyDescent="0.35">
      <c r="A10" s="7">
        <v>2240</v>
      </c>
      <c r="B10" s="9" t="s">
        <v>44</v>
      </c>
      <c r="C10" s="13" t="s">
        <v>45</v>
      </c>
      <c r="D10" s="13">
        <v>44867</v>
      </c>
      <c r="E10" s="10"/>
      <c r="F10" s="9" t="s">
        <v>46</v>
      </c>
      <c r="G10" s="11">
        <v>10449</v>
      </c>
      <c r="H10" s="15" t="s">
        <v>77</v>
      </c>
      <c r="I10" s="8" t="s">
        <v>38</v>
      </c>
    </row>
    <row r="11" spans="1:9" s="7" customFormat="1" x14ac:dyDescent="0.35">
      <c r="A11" s="7">
        <v>2210</v>
      </c>
      <c r="B11" s="8" t="s">
        <v>36</v>
      </c>
      <c r="C11" s="7">
        <v>129</v>
      </c>
      <c r="D11" s="10">
        <v>44896</v>
      </c>
      <c r="E11" s="10">
        <v>44926</v>
      </c>
      <c r="F11" s="8" t="s">
        <v>37</v>
      </c>
      <c r="G11" s="11">
        <v>20321.5</v>
      </c>
      <c r="H11" s="15" t="s">
        <v>77</v>
      </c>
      <c r="I11" s="8" t="s">
        <v>38</v>
      </c>
    </row>
    <row r="12" spans="1:9" s="7" customFormat="1" x14ac:dyDescent="0.35">
      <c r="A12" s="7">
        <v>2282</v>
      </c>
      <c r="B12" s="8" t="s">
        <v>81</v>
      </c>
      <c r="C12" s="26">
        <v>45231</v>
      </c>
      <c r="D12" s="10">
        <v>44886</v>
      </c>
      <c r="E12" s="10">
        <v>44916</v>
      </c>
      <c r="F12" s="8" t="s">
        <v>82</v>
      </c>
      <c r="G12" s="11">
        <v>6048</v>
      </c>
      <c r="H12" s="15" t="s">
        <v>77</v>
      </c>
      <c r="I12" s="8" t="s">
        <v>38</v>
      </c>
    </row>
    <row r="13" spans="1:9" s="7" customFormat="1" x14ac:dyDescent="0.35">
      <c r="A13" s="7">
        <v>2240</v>
      </c>
      <c r="B13" s="8" t="s">
        <v>66</v>
      </c>
      <c r="C13" s="7">
        <v>1</v>
      </c>
      <c r="D13" s="10">
        <v>44588</v>
      </c>
      <c r="E13" s="13">
        <v>45291</v>
      </c>
      <c r="F13" s="8" t="s">
        <v>80</v>
      </c>
      <c r="G13" s="11">
        <v>2000</v>
      </c>
      <c r="H13" s="15" t="s">
        <v>77</v>
      </c>
      <c r="I13" s="8" t="s">
        <v>38</v>
      </c>
    </row>
    <row r="14" spans="1:9" s="7" customFormat="1" x14ac:dyDescent="0.35">
      <c r="A14" s="7">
        <v>2210</v>
      </c>
      <c r="B14" s="8" t="s">
        <v>39</v>
      </c>
      <c r="C14" s="7">
        <v>1</v>
      </c>
      <c r="D14" s="10">
        <v>44944</v>
      </c>
      <c r="E14" s="10">
        <v>45291</v>
      </c>
      <c r="F14" s="8" t="s">
        <v>78</v>
      </c>
      <c r="G14" s="11">
        <v>825</v>
      </c>
      <c r="H14" s="15" t="s">
        <v>77</v>
      </c>
    </row>
    <row r="15" spans="1:9" s="7" customFormat="1" x14ac:dyDescent="0.35">
      <c r="A15" s="7">
        <v>2240</v>
      </c>
      <c r="B15" s="8" t="s">
        <v>40</v>
      </c>
      <c r="C15" s="7">
        <v>3</v>
      </c>
      <c r="D15" s="10">
        <v>44944</v>
      </c>
      <c r="E15" s="10">
        <v>45291</v>
      </c>
      <c r="F15" s="8" t="s">
        <v>41</v>
      </c>
      <c r="G15" s="11">
        <v>6712</v>
      </c>
      <c r="H15" s="15" t="s">
        <v>77</v>
      </c>
    </row>
    <row r="16" spans="1:9" s="7" customFormat="1" x14ac:dyDescent="0.35">
      <c r="A16" s="7">
        <v>2240</v>
      </c>
      <c r="B16" s="8" t="s">
        <v>42</v>
      </c>
      <c r="C16" s="16">
        <v>44927</v>
      </c>
      <c r="D16" s="10">
        <v>44938</v>
      </c>
      <c r="E16" s="10">
        <v>45291</v>
      </c>
      <c r="F16" s="8" t="s">
        <v>43</v>
      </c>
      <c r="G16" s="11">
        <v>12100</v>
      </c>
      <c r="H16" s="11"/>
    </row>
    <row r="17" spans="1:9" s="7" customFormat="1" x14ac:dyDescent="0.35">
      <c r="A17" s="7">
        <v>2240</v>
      </c>
      <c r="B17" s="8" t="s">
        <v>61</v>
      </c>
      <c r="C17" s="7">
        <v>1</v>
      </c>
      <c r="D17" s="10">
        <v>44965</v>
      </c>
      <c r="E17" s="13">
        <v>45291</v>
      </c>
      <c r="F17" s="17" t="s">
        <v>62</v>
      </c>
      <c r="G17" s="11">
        <v>600</v>
      </c>
      <c r="H17" s="15" t="s">
        <v>77</v>
      </c>
    </row>
    <row r="18" spans="1:9" s="7" customFormat="1" x14ac:dyDescent="0.35">
      <c r="A18" s="7">
        <v>2275</v>
      </c>
      <c r="B18" s="8" t="s">
        <v>65</v>
      </c>
      <c r="C18" s="7">
        <v>27</v>
      </c>
      <c r="D18" s="10">
        <v>44956</v>
      </c>
      <c r="E18" s="13">
        <v>45291</v>
      </c>
      <c r="F18" s="8" t="s">
        <v>67</v>
      </c>
      <c r="G18" s="11">
        <v>8800</v>
      </c>
      <c r="H18" s="11"/>
    </row>
    <row r="19" spans="1:9" s="7" customFormat="1" x14ac:dyDescent="0.35">
      <c r="A19" s="7">
        <v>2240</v>
      </c>
      <c r="B19" s="8" t="s">
        <v>66</v>
      </c>
      <c r="C19" s="7">
        <v>1</v>
      </c>
      <c r="D19" s="10">
        <v>44951</v>
      </c>
      <c r="E19" s="13">
        <v>45291</v>
      </c>
      <c r="F19" s="8" t="s">
        <v>80</v>
      </c>
      <c r="G19" s="11">
        <v>4800</v>
      </c>
      <c r="H19" s="11"/>
      <c r="I19" s="8"/>
    </row>
    <row r="20" spans="1:9" s="7" customFormat="1" x14ac:dyDescent="0.35">
      <c r="A20" s="7">
        <v>2240</v>
      </c>
      <c r="B20" s="8" t="s">
        <v>71</v>
      </c>
      <c r="C20" s="7">
        <v>756559</v>
      </c>
      <c r="D20" s="10">
        <v>44977</v>
      </c>
      <c r="E20" s="13">
        <v>45291</v>
      </c>
      <c r="F20" s="8" t="s">
        <v>72</v>
      </c>
      <c r="G20" s="27">
        <v>3400</v>
      </c>
      <c r="H20" s="15" t="s">
        <v>108</v>
      </c>
    </row>
    <row r="21" spans="1:9" s="7" customFormat="1" x14ac:dyDescent="0.35">
      <c r="A21" s="7">
        <v>2240</v>
      </c>
      <c r="B21" s="8" t="s">
        <v>71</v>
      </c>
      <c r="C21" s="8" t="s">
        <v>106</v>
      </c>
      <c r="D21" s="10">
        <v>44998</v>
      </c>
      <c r="E21" s="13">
        <v>45291</v>
      </c>
      <c r="F21" s="8" t="s">
        <v>107</v>
      </c>
      <c r="G21" s="40">
        <v>-2600</v>
      </c>
      <c r="H21" s="11"/>
    </row>
    <row r="22" spans="1:9" x14ac:dyDescent="0.35">
      <c r="A22" s="1">
        <v>2240</v>
      </c>
      <c r="B22" s="28" t="s">
        <v>86</v>
      </c>
      <c r="C22" s="30">
        <v>14277</v>
      </c>
      <c r="D22" s="29">
        <v>44987</v>
      </c>
      <c r="E22" s="13">
        <v>45291</v>
      </c>
      <c r="F22" s="28" t="s">
        <v>87</v>
      </c>
      <c r="G22" s="11">
        <v>35010</v>
      </c>
      <c r="I22" s="28" t="s">
        <v>88</v>
      </c>
    </row>
    <row r="23" spans="1:9" x14ac:dyDescent="0.35">
      <c r="A23" s="1">
        <v>2210</v>
      </c>
      <c r="B23" s="28" t="s">
        <v>95</v>
      </c>
      <c r="C23" s="31" t="s">
        <v>96</v>
      </c>
      <c r="D23" s="29">
        <v>44999</v>
      </c>
      <c r="E23" s="13">
        <v>45291</v>
      </c>
      <c r="F23" s="28" t="s">
        <v>97</v>
      </c>
      <c r="G23" s="11">
        <v>5604.67</v>
      </c>
      <c r="H23" s="32" t="s">
        <v>77</v>
      </c>
    </row>
    <row r="24" spans="1:9" ht="20" customHeight="1" x14ac:dyDescent="0.35">
      <c r="A24" s="1">
        <v>2282</v>
      </c>
      <c r="B24" s="28" t="s">
        <v>110</v>
      </c>
      <c r="C24" s="31" t="s">
        <v>112</v>
      </c>
      <c r="D24" s="29">
        <v>45026</v>
      </c>
      <c r="E24" s="29">
        <v>45291</v>
      </c>
      <c r="F24" s="28" t="s">
        <v>82</v>
      </c>
      <c r="G24" s="6">
        <v>1056</v>
      </c>
      <c r="H24" s="32" t="s">
        <v>76</v>
      </c>
    </row>
    <row r="25" spans="1:9" x14ac:dyDescent="0.35">
      <c r="A25" s="1">
        <v>2210</v>
      </c>
      <c r="B25" s="28" t="s">
        <v>111</v>
      </c>
      <c r="C25" s="1">
        <v>104</v>
      </c>
      <c r="D25" s="29">
        <v>45026</v>
      </c>
      <c r="E25" s="29">
        <v>45291</v>
      </c>
      <c r="F25" s="28" t="s">
        <v>113</v>
      </c>
      <c r="G25" s="6">
        <v>1230</v>
      </c>
      <c r="H25" s="32" t="s">
        <v>76</v>
      </c>
    </row>
    <row r="26" spans="1:9" x14ac:dyDescent="0.35">
      <c r="A26" s="1">
        <v>2730</v>
      </c>
      <c r="B26" s="28" t="s">
        <v>44</v>
      </c>
      <c r="C26" s="28" t="s">
        <v>116</v>
      </c>
      <c r="D26" s="29">
        <v>45049</v>
      </c>
      <c r="E26" s="29">
        <v>46145</v>
      </c>
      <c r="F26" s="28" t="s">
        <v>117</v>
      </c>
      <c r="G26" s="6">
        <v>51</v>
      </c>
      <c r="H26" s="32" t="s">
        <v>77</v>
      </c>
    </row>
    <row r="27" spans="1:9" x14ac:dyDescent="0.35">
      <c r="A27" s="1">
        <v>2210</v>
      </c>
      <c r="B27" s="28" t="s">
        <v>127</v>
      </c>
      <c r="C27" s="1">
        <v>10</v>
      </c>
      <c r="D27" s="29">
        <v>45061</v>
      </c>
      <c r="E27" s="29">
        <v>45291</v>
      </c>
      <c r="F27" s="28" t="s">
        <v>128</v>
      </c>
      <c r="G27" s="6">
        <v>12303</v>
      </c>
      <c r="H27" s="32" t="s">
        <v>77</v>
      </c>
    </row>
    <row r="28" spans="1:9" x14ac:dyDescent="0.35">
      <c r="A28" s="1">
        <v>2210</v>
      </c>
      <c r="B28" s="28" t="s">
        <v>129</v>
      </c>
      <c r="C28" s="1">
        <v>17</v>
      </c>
      <c r="D28" s="29">
        <v>45062</v>
      </c>
      <c r="E28" s="29">
        <v>45291</v>
      </c>
      <c r="F28" s="28" t="s">
        <v>130</v>
      </c>
      <c r="G28" s="6">
        <v>9719.16</v>
      </c>
      <c r="H28" s="32" t="s">
        <v>77</v>
      </c>
    </row>
    <row r="29" spans="1:9" x14ac:dyDescent="0.35">
      <c r="A29" s="1">
        <v>2210</v>
      </c>
      <c r="B29" s="28" t="s">
        <v>133</v>
      </c>
      <c r="C29" s="28" t="s">
        <v>10</v>
      </c>
      <c r="D29" s="29">
        <v>45071</v>
      </c>
      <c r="E29" s="29">
        <v>45291</v>
      </c>
      <c r="F29" s="28" t="s">
        <v>134</v>
      </c>
      <c r="G29" s="6">
        <v>529.47</v>
      </c>
      <c r="H29" s="32" t="s">
        <v>77</v>
      </c>
    </row>
    <row r="30" spans="1:9" x14ac:dyDescent="0.35">
      <c r="A30" s="1">
        <v>2240</v>
      </c>
      <c r="B30" s="28" t="s">
        <v>142</v>
      </c>
      <c r="C30" s="28" t="s">
        <v>10</v>
      </c>
      <c r="D30" s="45">
        <v>45079</v>
      </c>
      <c r="E30" s="29">
        <v>45291</v>
      </c>
      <c r="F30" s="28" t="s">
        <v>143</v>
      </c>
      <c r="G30" s="6">
        <v>813.6</v>
      </c>
      <c r="H30" s="32" t="s">
        <v>77</v>
      </c>
    </row>
    <row r="31" spans="1:9" x14ac:dyDescent="0.35">
      <c r="A31" s="1">
        <v>2282</v>
      </c>
      <c r="B31" s="28" t="s">
        <v>144</v>
      </c>
      <c r="C31" s="1">
        <v>365</v>
      </c>
      <c r="D31" s="29">
        <v>45079</v>
      </c>
      <c r="E31" s="29">
        <v>45291</v>
      </c>
      <c r="F31" s="28" t="s">
        <v>145</v>
      </c>
      <c r="G31" s="6">
        <v>7891.2</v>
      </c>
      <c r="H31" s="32" t="s">
        <v>77</v>
      </c>
    </row>
    <row r="32" spans="1:9" x14ac:dyDescent="0.35">
      <c r="A32" s="1">
        <v>2210</v>
      </c>
      <c r="B32" s="28" t="s">
        <v>124</v>
      </c>
      <c r="C32" s="1">
        <v>12</v>
      </c>
      <c r="D32" s="29">
        <v>45091</v>
      </c>
      <c r="E32" s="29">
        <v>45291</v>
      </c>
      <c r="F32" s="28" t="s">
        <v>146</v>
      </c>
      <c r="G32" s="6">
        <v>2630</v>
      </c>
      <c r="H32" s="32" t="s">
        <v>77</v>
      </c>
    </row>
    <row r="33" spans="1:9" x14ac:dyDescent="0.35">
      <c r="A33" s="1">
        <v>2240</v>
      </c>
      <c r="B33" s="28" t="s">
        <v>40</v>
      </c>
      <c r="C33" s="1">
        <v>6</v>
      </c>
      <c r="D33" s="29">
        <v>45096</v>
      </c>
      <c r="E33" s="29">
        <v>45291</v>
      </c>
      <c r="F33" s="28" t="s">
        <v>41</v>
      </c>
      <c r="G33" s="6">
        <v>6000</v>
      </c>
      <c r="H33" s="32" t="s">
        <v>77</v>
      </c>
    </row>
    <row r="34" spans="1:9" x14ac:dyDescent="0.35">
      <c r="A34" s="1">
        <v>2240</v>
      </c>
      <c r="B34" s="28" t="s">
        <v>147</v>
      </c>
      <c r="C34" s="28" t="s">
        <v>148</v>
      </c>
      <c r="D34" s="29">
        <v>45099</v>
      </c>
      <c r="E34" s="29">
        <v>45291</v>
      </c>
      <c r="F34" s="28" t="s">
        <v>149</v>
      </c>
      <c r="G34" s="48">
        <v>19530</v>
      </c>
      <c r="H34" s="55" t="s">
        <v>184</v>
      </c>
      <c r="I34" s="55"/>
    </row>
    <row r="35" spans="1:9" ht="43.5" x14ac:dyDescent="0.35">
      <c r="A35" s="1">
        <v>2240</v>
      </c>
      <c r="B35" s="43" t="s">
        <v>150</v>
      </c>
      <c r="C35" s="1">
        <v>300260967</v>
      </c>
      <c r="D35" s="29">
        <v>45113</v>
      </c>
      <c r="E35" s="29">
        <v>45291</v>
      </c>
      <c r="F35" s="43" t="s">
        <v>151</v>
      </c>
      <c r="G35" s="6">
        <v>795.58</v>
      </c>
      <c r="H35" s="32" t="s">
        <v>77</v>
      </c>
    </row>
    <row r="36" spans="1:9" x14ac:dyDescent="0.35">
      <c r="A36" s="1">
        <v>2240</v>
      </c>
      <c r="B36" s="28" t="s">
        <v>152</v>
      </c>
      <c r="C36" s="1">
        <v>290623</v>
      </c>
      <c r="D36" s="29">
        <v>45113</v>
      </c>
      <c r="E36" s="29">
        <v>45291</v>
      </c>
      <c r="F36" s="28" t="s">
        <v>153</v>
      </c>
      <c r="G36" s="6">
        <v>4000</v>
      </c>
      <c r="H36" s="32" t="s">
        <v>77</v>
      </c>
    </row>
    <row r="37" spans="1:9" x14ac:dyDescent="0.35">
      <c r="A37" s="1">
        <v>2240</v>
      </c>
      <c r="B37" s="28" t="s">
        <v>154</v>
      </c>
      <c r="C37" s="31" t="s">
        <v>157</v>
      </c>
      <c r="D37" s="45">
        <v>45113</v>
      </c>
      <c r="E37" s="29">
        <v>45291</v>
      </c>
      <c r="F37" s="28" t="s">
        <v>155</v>
      </c>
      <c r="G37" s="6">
        <v>19368</v>
      </c>
      <c r="H37" s="32" t="s">
        <v>77</v>
      </c>
    </row>
    <row r="38" spans="1:9" ht="43.5" x14ac:dyDescent="0.35">
      <c r="A38" s="1">
        <v>2240</v>
      </c>
      <c r="B38" s="43" t="s">
        <v>156</v>
      </c>
      <c r="C38" s="1">
        <v>6628</v>
      </c>
      <c r="D38" s="29">
        <v>45114</v>
      </c>
      <c r="E38" s="29">
        <v>45291</v>
      </c>
      <c r="F38" s="28" t="s">
        <v>158</v>
      </c>
      <c r="G38" s="6">
        <v>772.73</v>
      </c>
      <c r="H38" s="32" t="s">
        <v>77</v>
      </c>
    </row>
    <row r="39" spans="1:9" x14ac:dyDescent="0.35">
      <c r="A39" s="1">
        <v>2210</v>
      </c>
      <c r="B39" s="28" t="s">
        <v>159</v>
      </c>
      <c r="C39" s="31" t="s">
        <v>160</v>
      </c>
      <c r="D39" s="29">
        <v>45114</v>
      </c>
      <c r="E39" s="29">
        <v>45291</v>
      </c>
      <c r="F39" s="28" t="s">
        <v>161</v>
      </c>
      <c r="G39" s="6">
        <v>2240</v>
      </c>
      <c r="H39" s="32" t="s">
        <v>77</v>
      </c>
    </row>
    <row r="40" spans="1:9" x14ac:dyDescent="0.35">
      <c r="A40" s="1">
        <v>2240</v>
      </c>
      <c r="B40" s="28" t="s">
        <v>167</v>
      </c>
      <c r="C40" s="46">
        <v>196</v>
      </c>
      <c r="D40" s="29">
        <v>45128</v>
      </c>
      <c r="E40" s="29">
        <v>45291</v>
      </c>
      <c r="F40" s="28" t="s">
        <v>168</v>
      </c>
      <c r="G40" s="6">
        <v>14300</v>
      </c>
      <c r="H40" s="32" t="s">
        <v>77</v>
      </c>
    </row>
    <row r="41" spans="1:9" ht="43.5" x14ac:dyDescent="0.35">
      <c r="A41" s="1">
        <v>2240</v>
      </c>
      <c r="B41" s="28" t="s">
        <v>170</v>
      </c>
      <c r="C41" s="47">
        <v>2382</v>
      </c>
      <c r="D41" s="29">
        <v>45131</v>
      </c>
      <c r="E41" s="29">
        <v>45291</v>
      </c>
      <c r="F41" s="43" t="s">
        <v>172</v>
      </c>
      <c r="G41" s="6">
        <v>13000</v>
      </c>
      <c r="H41" s="32" t="s">
        <v>77</v>
      </c>
    </row>
    <row r="42" spans="1:9" ht="43.5" x14ac:dyDescent="0.35">
      <c r="A42" s="1">
        <v>2240</v>
      </c>
      <c r="B42" s="28" t="s">
        <v>170</v>
      </c>
      <c r="C42" s="47">
        <v>2383</v>
      </c>
      <c r="D42" s="29">
        <v>45131</v>
      </c>
      <c r="E42" s="29">
        <v>45291</v>
      </c>
      <c r="F42" s="43" t="s">
        <v>171</v>
      </c>
      <c r="G42" s="6">
        <v>14000</v>
      </c>
      <c r="H42" s="32" t="s">
        <v>77</v>
      </c>
    </row>
    <row r="43" spans="1:9" ht="43.5" x14ac:dyDescent="0.35">
      <c r="A43" s="1">
        <v>2240</v>
      </c>
      <c r="B43" s="28" t="s">
        <v>170</v>
      </c>
      <c r="C43" s="47">
        <v>2377</v>
      </c>
      <c r="D43" s="29">
        <v>45131</v>
      </c>
      <c r="E43" s="29">
        <v>45291</v>
      </c>
      <c r="F43" s="43" t="s">
        <v>173</v>
      </c>
      <c r="G43" s="6">
        <v>10000</v>
      </c>
      <c r="H43" s="32" t="s">
        <v>77</v>
      </c>
    </row>
    <row r="44" spans="1:9" ht="43.5" x14ac:dyDescent="0.35">
      <c r="A44" s="1">
        <v>2240</v>
      </c>
      <c r="B44" s="28" t="s">
        <v>170</v>
      </c>
      <c r="C44" s="47">
        <v>2384</v>
      </c>
      <c r="D44" s="29">
        <v>45131</v>
      </c>
      <c r="E44" s="29">
        <v>45291</v>
      </c>
      <c r="F44" s="43" t="s">
        <v>174</v>
      </c>
      <c r="G44" s="6">
        <v>14000</v>
      </c>
      <c r="H44" s="32" t="s">
        <v>77</v>
      </c>
    </row>
    <row r="45" spans="1:9" ht="43.5" x14ac:dyDescent="0.35">
      <c r="A45" s="1">
        <v>2240</v>
      </c>
      <c r="B45" s="28" t="s">
        <v>170</v>
      </c>
      <c r="C45" s="47">
        <v>2378</v>
      </c>
      <c r="D45" s="29">
        <v>45131</v>
      </c>
      <c r="E45" s="29">
        <v>45291</v>
      </c>
      <c r="F45" s="43" t="s">
        <v>175</v>
      </c>
      <c r="G45" s="6">
        <v>15000</v>
      </c>
      <c r="H45" s="32" t="s">
        <v>77</v>
      </c>
    </row>
    <row r="46" spans="1:9" x14ac:dyDescent="0.35">
      <c r="A46" s="1">
        <v>2210</v>
      </c>
      <c r="B46" s="28" t="s">
        <v>176</v>
      </c>
      <c r="C46" s="46" t="s">
        <v>10</v>
      </c>
      <c r="D46" s="29">
        <v>45139</v>
      </c>
      <c r="E46" s="29">
        <v>45291</v>
      </c>
      <c r="F46" s="43" t="s">
        <v>177</v>
      </c>
      <c r="G46" s="6">
        <v>27750</v>
      </c>
      <c r="H46" s="32" t="s">
        <v>77</v>
      </c>
    </row>
    <row r="47" spans="1:9" x14ac:dyDescent="0.35">
      <c r="A47" s="1">
        <v>2210</v>
      </c>
      <c r="B47" s="28" t="s">
        <v>95</v>
      </c>
      <c r="C47" s="28" t="s">
        <v>178</v>
      </c>
      <c r="D47" s="29">
        <v>45145</v>
      </c>
      <c r="E47" s="29">
        <v>45291</v>
      </c>
      <c r="F47" s="28" t="s">
        <v>179</v>
      </c>
      <c r="G47" s="6">
        <v>16891.46</v>
      </c>
      <c r="H47" s="32" t="s">
        <v>77</v>
      </c>
    </row>
    <row r="48" spans="1:9" x14ac:dyDescent="0.35">
      <c r="A48" s="1">
        <v>2210</v>
      </c>
      <c r="B48" s="28" t="s">
        <v>152</v>
      </c>
      <c r="C48" s="28" t="s">
        <v>10</v>
      </c>
      <c r="D48" s="29">
        <v>45153</v>
      </c>
      <c r="E48" s="29">
        <v>45291</v>
      </c>
      <c r="F48" s="28" t="s">
        <v>182</v>
      </c>
      <c r="G48" s="6">
        <v>16784</v>
      </c>
      <c r="H48" s="32" t="s">
        <v>77</v>
      </c>
    </row>
    <row r="49" spans="1:8" ht="43.5" x14ac:dyDescent="0.35">
      <c r="A49" s="1">
        <v>2240</v>
      </c>
      <c r="B49" s="28" t="s">
        <v>183</v>
      </c>
      <c r="C49" s="43" t="s">
        <v>186</v>
      </c>
      <c r="D49" s="29">
        <v>45154</v>
      </c>
      <c r="E49" s="29">
        <v>45291</v>
      </c>
      <c r="F49" s="28" t="s">
        <v>185</v>
      </c>
      <c r="G49" s="33">
        <v>-19530</v>
      </c>
    </row>
    <row r="50" spans="1:8" x14ac:dyDescent="0.35">
      <c r="A50" s="1">
        <v>2240</v>
      </c>
      <c r="B50" s="28" t="s">
        <v>187</v>
      </c>
      <c r="C50" s="1">
        <v>2226197</v>
      </c>
      <c r="D50" s="29">
        <v>45175</v>
      </c>
      <c r="E50" s="29">
        <v>45291</v>
      </c>
      <c r="F50" s="28" t="s">
        <v>188</v>
      </c>
      <c r="G50" s="6">
        <v>1560</v>
      </c>
      <c r="H50" s="32" t="s">
        <v>77</v>
      </c>
    </row>
    <row r="51" spans="1:8" x14ac:dyDescent="0.35">
      <c r="A51" s="1">
        <v>2240</v>
      </c>
      <c r="B51" s="28" t="s">
        <v>189</v>
      </c>
      <c r="C51" s="1">
        <v>9</v>
      </c>
      <c r="D51" s="29">
        <v>45175</v>
      </c>
      <c r="E51" s="29">
        <v>45291</v>
      </c>
      <c r="F51" s="28" t="s">
        <v>190</v>
      </c>
      <c r="G51" s="6">
        <v>3500</v>
      </c>
      <c r="H51" s="32" t="s">
        <v>77</v>
      </c>
    </row>
    <row r="52" spans="1:8" x14ac:dyDescent="0.35">
      <c r="A52" s="1">
        <v>2240</v>
      </c>
      <c r="B52" s="28" t="s">
        <v>191</v>
      </c>
      <c r="C52" s="1">
        <v>1000088603</v>
      </c>
      <c r="D52" s="29">
        <v>45175</v>
      </c>
      <c r="E52" s="29">
        <v>45291</v>
      </c>
      <c r="F52" s="28" t="s">
        <v>192</v>
      </c>
      <c r="G52" s="6">
        <v>18523</v>
      </c>
      <c r="H52" s="32" t="s">
        <v>76</v>
      </c>
    </row>
    <row r="53" spans="1:8" x14ac:dyDescent="0.35">
      <c r="A53" s="1">
        <v>2210</v>
      </c>
      <c r="B53" s="28" t="s">
        <v>124</v>
      </c>
      <c r="C53" s="1">
        <v>12</v>
      </c>
      <c r="D53" s="29">
        <v>45183</v>
      </c>
      <c r="E53" s="29">
        <v>45291</v>
      </c>
      <c r="F53" s="28" t="s">
        <v>146</v>
      </c>
      <c r="G53" s="6">
        <v>3900</v>
      </c>
      <c r="H53" s="32" t="s">
        <v>77</v>
      </c>
    </row>
    <row r="54" spans="1:8" x14ac:dyDescent="0.35">
      <c r="A54" s="1">
        <v>2210</v>
      </c>
      <c r="B54" s="28" t="s">
        <v>193</v>
      </c>
      <c r="C54" s="28" t="s">
        <v>194</v>
      </c>
      <c r="D54" s="29">
        <v>45180</v>
      </c>
      <c r="E54" s="29">
        <v>45291</v>
      </c>
      <c r="F54" s="28" t="s">
        <v>195</v>
      </c>
      <c r="G54" s="6">
        <v>1080</v>
      </c>
      <c r="H54" s="32" t="s">
        <v>77</v>
      </c>
    </row>
    <row r="55" spans="1:8" x14ac:dyDescent="0.35">
      <c r="A55" s="1">
        <v>2210</v>
      </c>
      <c r="B55" s="28" t="s">
        <v>201</v>
      </c>
      <c r="C55" s="28" t="s">
        <v>10</v>
      </c>
      <c r="D55" s="29">
        <v>45189</v>
      </c>
      <c r="E55" s="29">
        <v>45291</v>
      </c>
      <c r="F55" s="28" t="s">
        <v>200</v>
      </c>
      <c r="G55" s="6">
        <v>14400</v>
      </c>
      <c r="H55" s="32"/>
    </row>
    <row r="56" spans="1:8" x14ac:dyDescent="0.35">
      <c r="A56" s="1">
        <v>2240</v>
      </c>
      <c r="B56" s="28" t="s">
        <v>196</v>
      </c>
      <c r="C56" s="28" t="s">
        <v>197</v>
      </c>
      <c r="D56" s="45">
        <v>45190</v>
      </c>
      <c r="E56" s="29">
        <v>45291</v>
      </c>
      <c r="F56" s="28" t="s">
        <v>202</v>
      </c>
      <c r="G56" s="6">
        <v>1170</v>
      </c>
      <c r="H56" s="32" t="s">
        <v>77</v>
      </c>
    </row>
    <row r="57" spans="1:8" x14ac:dyDescent="0.35">
      <c r="A57" s="1">
        <v>2240</v>
      </c>
      <c r="B57" s="28" t="s">
        <v>198</v>
      </c>
      <c r="C57" s="1">
        <v>9</v>
      </c>
      <c r="D57" s="29">
        <v>45190</v>
      </c>
      <c r="E57" s="29">
        <v>45291</v>
      </c>
      <c r="F57" s="28" t="s">
        <v>199</v>
      </c>
      <c r="G57" s="6">
        <v>11000</v>
      </c>
      <c r="H57" s="32" t="s">
        <v>77</v>
      </c>
    </row>
    <row r="58" spans="1:8" x14ac:dyDescent="0.35">
      <c r="A58" s="1">
        <v>2210</v>
      </c>
      <c r="B58" s="28" t="s">
        <v>152</v>
      </c>
      <c r="C58" s="28" t="s">
        <v>10</v>
      </c>
      <c r="D58" s="29">
        <v>45194</v>
      </c>
      <c r="E58" s="29">
        <v>45291</v>
      </c>
      <c r="F58" s="28" t="s">
        <v>182</v>
      </c>
      <c r="G58" s="6">
        <v>7500</v>
      </c>
      <c r="H58" s="32" t="s">
        <v>77</v>
      </c>
    </row>
    <row r="59" spans="1:8" x14ac:dyDescent="0.35">
      <c r="A59" s="1">
        <v>2210</v>
      </c>
      <c r="B59" s="28" t="s">
        <v>152</v>
      </c>
      <c r="C59" s="28" t="s">
        <v>10</v>
      </c>
      <c r="D59" s="29">
        <v>45197</v>
      </c>
      <c r="E59" s="29">
        <v>45291</v>
      </c>
      <c r="F59" s="28" t="s">
        <v>182</v>
      </c>
      <c r="G59" s="6">
        <v>1970</v>
      </c>
      <c r="H59" s="32" t="s">
        <v>77</v>
      </c>
    </row>
    <row r="60" spans="1:8" ht="26.5" x14ac:dyDescent="0.35">
      <c r="A60" s="1">
        <v>2210</v>
      </c>
      <c r="B60" s="28" t="s">
        <v>208</v>
      </c>
      <c r="C60" s="28" t="s">
        <v>10</v>
      </c>
      <c r="D60" s="29">
        <v>45211</v>
      </c>
      <c r="E60" s="29">
        <v>45291</v>
      </c>
      <c r="F60" s="51" t="s">
        <v>209</v>
      </c>
      <c r="G60" s="6">
        <v>999</v>
      </c>
      <c r="H60" s="32" t="s">
        <v>77</v>
      </c>
    </row>
    <row r="61" spans="1:8" x14ac:dyDescent="0.35">
      <c r="A61" s="1">
        <v>2240</v>
      </c>
      <c r="B61" s="28" t="s">
        <v>40</v>
      </c>
      <c r="C61" s="28" t="s">
        <v>10</v>
      </c>
      <c r="D61" s="29">
        <v>45215</v>
      </c>
      <c r="E61" s="29">
        <v>45291</v>
      </c>
      <c r="F61" s="28" t="s">
        <v>210</v>
      </c>
      <c r="G61" s="6">
        <v>4201</v>
      </c>
      <c r="H61" s="32" t="s">
        <v>77</v>
      </c>
    </row>
    <row r="62" spans="1:8" ht="43.5" x14ac:dyDescent="0.35">
      <c r="A62" s="1">
        <v>2240</v>
      </c>
      <c r="B62" s="43" t="s">
        <v>211</v>
      </c>
      <c r="C62" s="28" t="s">
        <v>212</v>
      </c>
      <c r="D62" s="29">
        <v>45208</v>
      </c>
      <c r="E62" s="29">
        <v>45291</v>
      </c>
      <c r="F62" s="43" t="s">
        <v>213</v>
      </c>
      <c r="G62" s="6">
        <v>2136</v>
      </c>
      <c r="H62" s="32" t="s">
        <v>77</v>
      </c>
    </row>
    <row r="63" spans="1:8" x14ac:dyDescent="0.35">
      <c r="A63" s="1">
        <v>2210</v>
      </c>
      <c r="B63" s="28" t="s">
        <v>152</v>
      </c>
      <c r="C63" s="28" t="s">
        <v>10</v>
      </c>
      <c r="D63" s="29">
        <v>45215</v>
      </c>
      <c r="E63" s="29">
        <v>45291</v>
      </c>
      <c r="F63" s="28" t="s">
        <v>169</v>
      </c>
      <c r="G63" s="6">
        <v>1100</v>
      </c>
      <c r="H63" s="32" t="s">
        <v>77</v>
      </c>
    </row>
    <row r="64" spans="1:8" x14ac:dyDescent="0.35">
      <c r="A64" s="1">
        <v>2282</v>
      </c>
      <c r="B64" s="28" t="s">
        <v>110</v>
      </c>
      <c r="C64" s="31" t="s">
        <v>214</v>
      </c>
      <c r="D64" s="29">
        <v>45218</v>
      </c>
      <c r="E64" s="29">
        <v>45291</v>
      </c>
      <c r="F64" s="28" t="s">
        <v>215</v>
      </c>
      <c r="G64" s="6">
        <v>3960</v>
      </c>
      <c r="H64" s="32" t="s">
        <v>77</v>
      </c>
    </row>
    <row r="65" spans="1:9" x14ac:dyDescent="0.35">
      <c r="A65" s="1">
        <v>2282</v>
      </c>
      <c r="B65" s="28" t="s">
        <v>144</v>
      </c>
      <c r="C65" s="1">
        <v>203</v>
      </c>
      <c r="D65" s="29">
        <v>45215</v>
      </c>
      <c r="E65" s="29">
        <v>45291</v>
      </c>
      <c r="F65" s="28" t="s">
        <v>216</v>
      </c>
      <c r="G65" s="6">
        <v>4567.2</v>
      </c>
      <c r="H65" s="32" t="s">
        <v>77</v>
      </c>
    </row>
    <row r="66" spans="1:9" x14ac:dyDescent="0.35">
      <c r="A66" s="1">
        <v>2210</v>
      </c>
      <c r="B66" s="28" t="s">
        <v>218</v>
      </c>
      <c r="C66" s="28" t="s">
        <v>10</v>
      </c>
      <c r="D66" s="29">
        <v>45222</v>
      </c>
      <c r="E66" s="29">
        <v>45291</v>
      </c>
      <c r="F66" s="28" t="s">
        <v>219</v>
      </c>
      <c r="G66" s="32">
        <v>20167.5</v>
      </c>
      <c r="H66" s="32" t="s">
        <v>77</v>
      </c>
    </row>
    <row r="67" spans="1:9" x14ac:dyDescent="0.35">
      <c r="A67" s="1">
        <v>2210</v>
      </c>
      <c r="B67" s="28" t="s">
        <v>124</v>
      </c>
      <c r="C67" s="1">
        <v>21</v>
      </c>
      <c r="D67" s="29">
        <v>45222</v>
      </c>
      <c r="E67" s="29">
        <v>45291</v>
      </c>
      <c r="F67" s="28" t="s">
        <v>146</v>
      </c>
      <c r="G67" s="6">
        <v>2400</v>
      </c>
      <c r="H67" s="32" t="s">
        <v>77</v>
      </c>
    </row>
    <row r="68" spans="1:9" s="7" customFormat="1" x14ac:dyDescent="0.35">
      <c r="A68" s="7">
        <v>2730</v>
      </c>
      <c r="B68" s="8" t="s">
        <v>44</v>
      </c>
      <c r="C68" s="56" t="s">
        <v>232</v>
      </c>
      <c r="D68" s="8" t="s">
        <v>229</v>
      </c>
      <c r="E68" s="10">
        <v>45602</v>
      </c>
      <c r="F68" s="8" t="s">
        <v>230</v>
      </c>
      <c r="G68" s="11">
        <v>15016.78</v>
      </c>
      <c r="H68" s="15" t="s">
        <v>77</v>
      </c>
    </row>
    <row r="69" spans="1:9" s="7" customFormat="1" x14ac:dyDescent="0.35">
      <c r="A69" s="7">
        <v>2240</v>
      </c>
      <c r="B69" s="8" t="s">
        <v>231</v>
      </c>
      <c r="C69" s="8" t="s">
        <v>10</v>
      </c>
      <c r="D69" s="10">
        <v>45233</v>
      </c>
      <c r="E69" s="10">
        <v>45291</v>
      </c>
      <c r="F69" s="8" t="s">
        <v>233</v>
      </c>
      <c r="G69" s="11">
        <v>10500</v>
      </c>
      <c r="H69" s="15" t="s">
        <v>77</v>
      </c>
    </row>
    <row r="70" spans="1:9" s="7" customFormat="1" x14ac:dyDescent="0.35">
      <c r="A70" s="7">
        <v>2210</v>
      </c>
      <c r="B70" s="8" t="s">
        <v>95</v>
      </c>
      <c r="C70" s="8" t="s">
        <v>234</v>
      </c>
      <c r="D70" s="10">
        <v>45237</v>
      </c>
      <c r="E70" s="10">
        <v>45291</v>
      </c>
      <c r="F70" s="8" t="s">
        <v>235</v>
      </c>
      <c r="G70" s="11">
        <v>19760.04</v>
      </c>
      <c r="H70" s="15" t="s">
        <v>77</v>
      </c>
    </row>
    <row r="71" spans="1:9" s="7" customFormat="1" x14ac:dyDescent="0.35">
      <c r="A71" s="7">
        <v>2210</v>
      </c>
      <c r="B71" s="8" t="s">
        <v>236</v>
      </c>
      <c r="C71" s="8" t="s">
        <v>10</v>
      </c>
      <c r="D71" s="10">
        <v>45238</v>
      </c>
      <c r="E71" s="10">
        <v>45291</v>
      </c>
      <c r="F71" s="8" t="s">
        <v>37</v>
      </c>
      <c r="G71" s="11">
        <v>12375.6</v>
      </c>
      <c r="H71" s="15" t="s">
        <v>77</v>
      </c>
    </row>
    <row r="72" spans="1:9" s="7" customFormat="1" x14ac:dyDescent="0.35">
      <c r="A72" s="7">
        <v>2210</v>
      </c>
      <c r="B72" s="8" t="s">
        <v>120</v>
      </c>
      <c r="C72" s="8" t="s">
        <v>237</v>
      </c>
      <c r="D72" s="10">
        <v>45240</v>
      </c>
      <c r="E72" s="10">
        <v>45291</v>
      </c>
      <c r="F72" s="8" t="s">
        <v>169</v>
      </c>
      <c r="G72" s="11">
        <v>4200</v>
      </c>
      <c r="H72" s="15" t="s">
        <v>77</v>
      </c>
    </row>
    <row r="73" spans="1:9" s="7" customFormat="1" x14ac:dyDescent="0.35">
      <c r="A73" s="7">
        <v>2210</v>
      </c>
      <c r="B73" s="8" t="s">
        <v>124</v>
      </c>
      <c r="C73" s="7">
        <v>27</v>
      </c>
      <c r="D73" s="10">
        <v>45243</v>
      </c>
      <c r="E73" s="10">
        <v>45291</v>
      </c>
      <c r="F73" s="8" t="s">
        <v>238</v>
      </c>
      <c r="G73" s="11">
        <v>3805</v>
      </c>
      <c r="H73" s="15" t="s">
        <v>77</v>
      </c>
    </row>
    <row r="74" spans="1:9" s="7" customFormat="1" x14ac:dyDescent="0.35">
      <c r="A74" s="7">
        <v>2210</v>
      </c>
      <c r="B74" s="8" t="s">
        <v>243</v>
      </c>
      <c r="C74" s="8" t="s">
        <v>10</v>
      </c>
      <c r="D74" s="10">
        <v>45237</v>
      </c>
      <c r="E74" s="13">
        <v>45291</v>
      </c>
      <c r="F74" s="8" t="s">
        <v>244</v>
      </c>
      <c r="G74" s="11">
        <v>16950.84</v>
      </c>
      <c r="H74" s="15" t="s">
        <v>77</v>
      </c>
    </row>
    <row r="75" spans="1:9" s="7" customFormat="1" x14ac:dyDescent="0.35">
      <c r="A75" s="7">
        <v>2210</v>
      </c>
      <c r="B75" s="8" t="s">
        <v>138</v>
      </c>
      <c r="C75" s="8" t="s">
        <v>245</v>
      </c>
      <c r="D75" s="10">
        <v>45238</v>
      </c>
      <c r="E75" s="10">
        <v>45291</v>
      </c>
      <c r="F75" s="8" t="s">
        <v>246</v>
      </c>
      <c r="G75" s="11">
        <v>10620.74</v>
      </c>
      <c r="H75" s="15" t="s">
        <v>77</v>
      </c>
    </row>
    <row r="76" spans="1:9" s="7" customFormat="1" x14ac:dyDescent="0.35">
      <c r="A76" s="7">
        <v>3110</v>
      </c>
      <c r="B76" s="8" t="s">
        <v>247</v>
      </c>
      <c r="C76" s="8" t="s">
        <v>10</v>
      </c>
      <c r="D76" s="10">
        <v>45246</v>
      </c>
      <c r="E76" s="10">
        <v>45291</v>
      </c>
      <c r="F76" s="8" t="s">
        <v>248</v>
      </c>
      <c r="G76" s="11">
        <v>32600</v>
      </c>
      <c r="H76" s="15" t="s">
        <v>76</v>
      </c>
      <c r="I76" s="8" t="s">
        <v>249</v>
      </c>
    </row>
    <row r="77" spans="1:9" s="7" customFormat="1" x14ac:dyDescent="0.35">
      <c r="A77" s="7">
        <v>2210</v>
      </c>
      <c r="B77" s="8" t="s">
        <v>247</v>
      </c>
      <c r="C77" s="8" t="s">
        <v>10</v>
      </c>
      <c r="D77" s="10">
        <v>45246</v>
      </c>
      <c r="E77" s="10">
        <v>45291</v>
      </c>
      <c r="F77" s="8" t="s">
        <v>250</v>
      </c>
      <c r="G77" s="11">
        <v>7330</v>
      </c>
      <c r="H77" s="15" t="s">
        <v>76</v>
      </c>
      <c r="I77" s="8" t="s">
        <v>249</v>
      </c>
    </row>
    <row r="78" spans="1:9" s="7" customFormat="1" x14ac:dyDescent="0.35">
      <c r="A78" s="7">
        <v>2210</v>
      </c>
      <c r="B78" s="8" t="s">
        <v>251</v>
      </c>
      <c r="C78" s="7">
        <v>134</v>
      </c>
      <c r="D78" s="10">
        <v>45245</v>
      </c>
      <c r="E78" s="10">
        <v>45291</v>
      </c>
      <c r="F78" s="8" t="s">
        <v>252</v>
      </c>
      <c r="G78" s="11">
        <v>79820</v>
      </c>
      <c r="H78" s="15" t="s">
        <v>77</v>
      </c>
    </row>
    <row r="79" spans="1:9" s="7" customFormat="1" x14ac:dyDescent="0.35">
      <c r="A79" s="7">
        <v>2210</v>
      </c>
      <c r="B79" s="8" t="s">
        <v>243</v>
      </c>
      <c r="C79" s="8" t="s">
        <v>10</v>
      </c>
      <c r="D79" s="10">
        <v>45239</v>
      </c>
      <c r="E79" s="10">
        <v>45291</v>
      </c>
      <c r="F79" s="8" t="s">
        <v>253</v>
      </c>
      <c r="G79" s="11">
        <v>13391.1</v>
      </c>
      <c r="H79" s="15" t="s">
        <v>77</v>
      </c>
    </row>
    <row r="80" spans="1:9" s="7" customFormat="1" x14ac:dyDescent="0.35">
      <c r="A80" s="7">
        <v>2240</v>
      </c>
      <c r="B80" s="8" t="s">
        <v>254</v>
      </c>
      <c r="C80" s="8" t="s">
        <v>10</v>
      </c>
      <c r="D80" s="10">
        <v>45250</v>
      </c>
      <c r="E80" s="10">
        <v>45291</v>
      </c>
      <c r="F80" s="8" t="s">
        <v>255</v>
      </c>
      <c r="G80" s="11">
        <v>8300</v>
      </c>
      <c r="H80" s="15" t="s">
        <v>77</v>
      </c>
    </row>
    <row r="81" spans="1:8" s="7" customFormat="1" x14ac:dyDescent="0.35">
      <c r="A81" s="7">
        <v>2210</v>
      </c>
      <c r="B81" s="8" t="s">
        <v>256</v>
      </c>
      <c r="C81" s="57" t="s">
        <v>259</v>
      </c>
      <c r="D81" s="10">
        <v>45247</v>
      </c>
      <c r="E81" s="10">
        <v>45291</v>
      </c>
      <c r="F81" s="8" t="s">
        <v>257</v>
      </c>
      <c r="G81" s="11">
        <v>59800</v>
      </c>
      <c r="H81" s="15" t="s">
        <v>77</v>
      </c>
    </row>
    <row r="82" spans="1:8" s="7" customFormat="1" ht="29" x14ac:dyDescent="0.35">
      <c r="A82" s="7">
        <v>2282</v>
      </c>
      <c r="B82" s="9" t="s">
        <v>258</v>
      </c>
      <c r="C82" s="26">
        <v>45235</v>
      </c>
      <c r="D82" s="10">
        <v>45247</v>
      </c>
      <c r="E82" s="10">
        <v>45291</v>
      </c>
      <c r="F82" s="8" t="s">
        <v>260</v>
      </c>
      <c r="G82" s="11">
        <v>600</v>
      </c>
      <c r="H82" s="15" t="s">
        <v>77</v>
      </c>
    </row>
    <row r="83" spans="1:8" s="7" customFormat="1" x14ac:dyDescent="0.35">
      <c r="A83" s="7">
        <v>2210</v>
      </c>
      <c r="B83" s="8" t="s">
        <v>272</v>
      </c>
      <c r="C83" s="13" t="s">
        <v>10</v>
      </c>
      <c r="D83" s="10">
        <v>45264</v>
      </c>
      <c r="E83" s="10">
        <v>45291</v>
      </c>
      <c r="F83" s="8" t="s">
        <v>273</v>
      </c>
      <c r="G83" s="11">
        <v>25000</v>
      </c>
      <c r="H83" s="15" t="s">
        <v>77</v>
      </c>
    </row>
    <row r="84" spans="1:8" x14ac:dyDescent="0.35">
      <c r="A84" s="1">
        <v>2210</v>
      </c>
      <c r="B84" s="28" t="s">
        <v>124</v>
      </c>
      <c r="C84" s="1">
        <v>57</v>
      </c>
      <c r="D84" s="29">
        <v>45266</v>
      </c>
      <c r="E84" s="29">
        <v>45291</v>
      </c>
      <c r="F84" s="28" t="s">
        <v>274</v>
      </c>
      <c r="G84" s="6">
        <v>2544</v>
      </c>
      <c r="H84" s="32" t="s">
        <v>77</v>
      </c>
    </row>
  </sheetData>
  <autoFilter ref="A2:I82"/>
  <mergeCells count="1">
    <mergeCell ref="H34:I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 </vt:lpstr>
      <vt:lpstr>СПЕЦФОНД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Леся</dc:creator>
  <cp:lastModifiedBy>Леся</cp:lastModifiedBy>
  <dcterms:created xsi:type="dcterms:W3CDTF">2023-01-26T12:53:46Z</dcterms:created>
  <dcterms:modified xsi:type="dcterms:W3CDTF">2023-12-29T11:01:16Z</dcterms:modified>
</cp:coreProperties>
</file>