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99" i="1" l="1"/>
  <c r="M99" i="1"/>
  <c r="J99" i="1"/>
  <c r="D30" i="1"/>
  <c r="I66" i="1" l="1"/>
  <c r="M44" i="1"/>
  <c r="J44" i="1"/>
  <c r="G44" i="1"/>
  <c r="N42" i="1"/>
  <c r="K42" i="1"/>
  <c r="N44" i="1" l="1"/>
  <c r="K44" i="1"/>
  <c r="H42" i="1"/>
  <c r="J30" i="1"/>
  <c r="G30" i="1"/>
  <c r="H44" i="1" l="1"/>
</calcChain>
</file>

<file path=xl/sharedStrings.xml><?xml version="1.0" encoding="utf-8"?>
<sst xmlns="http://schemas.openxmlformats.org/spreadsheetml/2006/main" count="277" uniqueCount="99">
  <si>
    <t xml:space="preserve">ЗАТВЕРДЖЕНО </t>
  </si>
  <si>
    <t>Наказ Міністерства фінансів України</t>
  </si>
  <si>
    <t>від 26.08.2014 № 836</t>
  </si>
  <si>
    <r>
      <t xml:space="preserve"> (КПКВК МБ)                        </t>
    </r>
    <r>
      <rPr>
        <sz val="12"/>
        <color rgb="FF000000"/>
        <rFont val="Times New Roman"/>
        <family val="1"/>
        <charset val="204"/>
      </rPr>
      <t>(найменування головного розпорядника)</t>
    </r>
  </si>
  <si>
    <r>
      <t xml:space="preserve"> (КПКВК МБ)                        (</t>
    </r>
    <r>
      <rPr>
        <sz val="12"/>
        <color rgb="FF000000"/>
        <rFont val="Times New Roman"/>
        <family val="1"/>
        <charset val="204"/>
      </rPr>
      <t>найменування  відповідного  виконавця)</t>
    </r>
  </si>
  <si>
    <t>№ з/п</t>
  </si>
  <si>
    <t>КФКВК</t>
  </si>
  <si>
    <t>КПКВК</t>
  </si>
  <si>
    <t>Підпрограма/завдання</t>
  </si>
  <si>
    <t>Загальний</t>
  </si>
  <si>
    <t>Спеціальний фонд</t>
  </si>
  <si>
    <t>Разом</t>
  </si>
  <si>
    <t>Назва регіональної цільової програми та підпрограми</t>
  </si>
  <si>
    <t>Одиниця виміру</t>
  </si>
  <si>
    <t>Джерело інформації</t>
  </si>
  <si>
    <t>продукту</t>
  </si>
  <si>
    <t>ефективності</t>
  </si>
  <si>
    <t>якості</t>
  </si>
  <si>
    <t>%</t>
  </si>
  <si>
    <t>грн.</t>
  </si>
  <si>
    <t>Код</t>
  </si>
  <si>
    <t>Найменування джерел надходжень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</si>
  <si>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</si>
  <si>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color theme="1"/>
        <rFont val="Times New Roman"/>
        <family val="1"/>
        <charset val="204"/>
      </rPr>
      <t>3</t>
    </r>
  </si>
  <si>
    <t>загальний фонд</t>
  </si>
  <si>
    <t>спеціальний фонд</t>
  </si>
  <si>
    <t>разом</t>
  </si>
  <si>
    <t>-</t>
  </si>
  <si>
    <r>
      <t>2</t>
    </r>
    <r>
      <rPr>
        <sz val="10"/>
        <color theme="1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</si>
  <si>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color theme="1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</si>
  <si>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r>
      <t>1</t>
    </r>
    <r>
      <rPr>
        <sz val="10"/>
        <color theme="1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</si>
  <si>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 </t>
  </si>
  <si>
    <r>
      <t xml:space="preserve">                      (підпис)                                </t>
    </r>
    <r>
      <rPr>
        <sz val="11"/>
        <color theme="1"/>
        <rFont val="Times New Roman"/>
        <family val="1"/>
        <charset val="204"/>
      </rPr>
      <t>(</t>
    </r>
    <r>
      <rPr>
        <sz val="10"/>
        <color theme="1"/>
        <rFont val="Times New Roman"/>
        <family val="1"/>
        <charset val="204"/>
      </rPr>
      <t>ініціали та прізвище)</t>
    </r>
  </si>
  <si>
    <t>Звіт</t>
  </si>
  <si>
    <r>
      <t xml:space="preserve">про виконання паспорта бюджетної програми місцевого бюджету станом </t>
    </r>
    <r>
      <rPr>
        <b/>
        <u/>
        <sz val="14"/>
        <color theme="1"/>
        <rFont val="Times New Roman"/>
        <family val="1"/>
        <charset val="204"/>
      </rPr>
      <t xml:space="preserve">на 01.01.2019 року </t>
    </r>
  </si>
  <si>
    <t>4. Видатки та надання кредитів за бюджетною програмою за звітний період</t>
  </si>
  <si>
    <t>Затверджено паспортом бюджетної програми</t>
  </si>
  <si>
    <t>2</t>
  </si>
  <si>
    <t>3</t>
  </si>
  <si>
    <t>Касові видатки (надані кредити)</t>
  </si>
  <si>
    <t>5.  Обсяги фінансування бюджетної програми за звітний період у розрізі підпрограм та завдань</t>
  </si>
  <si>
    <t>Затверджено паспортом бюджетної програми за звітний період</t>
  </si>
  <si>
    <t>Касові видатки (надані кредити) за звітний період</t>
  </si>
  <si>
    <t>Відхилення</t>
  </si>
  <si>
    <t>Пояснення щодо причин відхилення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</si>
  <si>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(тис.грн.)</t>
  </si>
  <si>
    <t>6. Видатки на реалізацію регіональних програм, які виконуються в межах бюджетної програми, за звітний період</t>
  </si>
  <si>
    <t>Усього:</t>
  </si>
  <si>
    <t>7. Результативні показники бюджетної програми та аналіз їх виконання за звітний період</t>
  </si>
  <si>
    <t>Виконано за звітний період(Касові видатки /надані кредити</t>
  </si>
  <si>
    <t>Касові видатки станом на 01 січня звітного періоду</t>
  </si>
  <si>
    <t>Підпрограма 1</t>
  </si>
  <si>
    <t>Інвестиційний проект 1</t>
  </si>
  <si>
    <t>Надходження з бюджету</t>
  </si>
  <si>
    <t>Інші джерела фінансування (за видами)</t>
  </si>
  <si>
    <t>…</t>
  </si>
  <si>
    <t xml:space="preserve">          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</si>
  <si>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</si>
  <si>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Усього</t>
  </si>
  <si>
    <t>Х</t>
  </si>
  <si>
    <t xml:space="preserve">Касові видатки за звітний період  </t>
  </si>
  <si>
    <t xml:space="preserve">Керівник   установи  головного  розпорядника </t>
  </si>
  <si>
    <t>бюджетних  коштів</t>
  </si>
  <si>
    <t>Е.Е. Гехад</t>
  </si>
  <si>
    <t>(підпис)       (ініціали та прізвище)</t>
  </si>
  <si>
    <t xml:space="preserve">Головний бухгалтер   установи  головного  розпорядника </t>
  </si>
  <si>
    <t>Л.М. Губар</t>
  </si>
  <si>
    <t>{Форма звіту із змінами, внесеними згідно з Наказом Міністерства фінансів № 472 від 28.04.2017}</t>
  </si>
  <si>
    <t>Підпрограма 2</t>
  </si>
  <si>
    <t>Регіональна цільова програма 1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</si>
  <si>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</si>
  <si>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</si>
  <si>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Завдання 1</t>
  </si>
  <si>
    <r>
      <t>1. _</t>
    </r>
    <r>
      <rPr>
        <u/>
        <sz val="14"/>
        <color rgb="FF000000"/>
        <rFont val="Times New Roman"/>
        <family val="1"/>
        <charset val="204"/>
      </rPr>
      <t>0817363</t>
    </r>
    <r>
      <rPr>
        <u/>
        <sz val="14"/>
        <color theme="1"/>
        <rFont val="Times New Roman"/>
        <family val="1"/>
        <charset val="204"/>
      </rPr>
      <t xml:space="preserve">                   Департамент соціальних питань та охорони здоров’я </t>
    </r>
  </si>
  <si>
    <r>
      <t>2. _</t>
    </r>
    <r>
      <rPr>
        <u/>
        <sz val="14"/>
        <color rgb="FF000000"/>
        <rFont val="Times New Roman"/>
        <family val="1"/>
        <charset val="204"/>
      </rPr>
      <t xml:space="preserve">0817363                  </t>
    </r>
    <r>
      <rPr>
        <u/>
        <sz val="14"/>
        <color theme="1"/>
        <rFont val="Times New Roman"/>
        <family val="1"/>
        <charset val="204"/>
      </rPr>
      <t xml:space="preserve">   Департамент соціальних питань та охорони здоров’я </t>
    </r>
  </si>
  <si>
    <r>
      <t xml:space="preserve">3.  </t>
    </r>
    <r>
      <rPr>
        <u/>
        <sz val="14"/>
        <color rgb="FF000000"/>
        <rFont val="Times New Roman"/>
        <family val="1"/>
        <charset val="204"/>
      </rPr>
      <t xml:space="preserve">0817363    0490          Реалізація інвестиційних програм і проектів за рахунок субвенції на здійснення заходів щодо  </t>
    </r>
  </si>
  <si>
    <t xml:space="preserve">                                                          соціально-економічного розвитку окремих територій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</si>
  <si>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(тис.грн.) </t>
  </si>
  <si>
    <t xml:space="preserve">0817363 </t>
  </si>
  <si>
    <t>0490</t>
  </si>
  <si>
    <t xml:space="preserve">Реалізація інвестиційних програм і проектів за рахунок субвенції на здійснення заходів щодо соціально-економічного розвитку окремих територій  </t>
  </si>
  <si>
    <t xml:space="preserve">Завдання  </t>
  </si>
  <si>
    <t>Придбання медичного обладнання для лікарняного закладу</t>
  </si>
  <si>
    <t>Кінець бюджетного року. Значно тривала процедура закупівель.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</si>
  <si>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(тис.грн.)</t>
  </si>
  <si>
    <t>0817363</t>
  </si>
  <si>
    <t>Завдання  1</t>
  </si>
  <si>
    <t>довідка про зміни до кошторису</t>
  </si>
  <si>
    <t>кількість медичного обладнання</t>
  </si>
  <si>
    <t xml:space="preserve">розрахунок  </t>
  </si>
  <si>
    <t>Придбання медич-ного обладнання для лікарняного закладу</t>
  </si>
  <si>
    <t>шт</t>
  </si>
  <si>
    <t>середні затрати на 1 одиницю</t>
  </si>
  <si>
    <t>розрахунок</t>
  </si>
  <si>
    <t>Підвищення якості надання медичних послуг населенню міста</t>
  </si>
  <si>
    <t>Завдання  2</t>
  </si>
  <si>
    <t xml:space="preserve">Субвенція з державного бюджету місцевим бюджетам на здійснення заходів  щодо соціально-економічного розвитку окремих територій  </t>
  </si>
  <si>
    <t xml:space="preserve"> (КПКВК МБ)    (КФКВК)                                      (найменування бюджетної програми)</t>
  </si>
  <si>
    <r>
      <t xml:space="preserve">8. Джерела фінансування інвестиційних проектів у розрізі підпрограм </t>
    </r>
    <r>
      <rPr>
        <sz val="11"/>
        <color theme="1"/>
        <rFont val="Times New Roman"/>
        <family val="1"/>
        <charset val="204"/>
      </rPr>
      <t>(грн)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</si>
</sst>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scheme val="minor"/>
    </font>
    <font>
      <i/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1"/>
      <color theme="1"/>
      <name val="Blackadder ITC"/>
      <family val="5"/>
    </font>
    <font>
      <i/>
      <sz val="10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/>
    <xf numFmtId="0" fontId="2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0" fillId="0" borderId="0" xfId="0" applyAlignment="1"/>
    <xf numFmtId="0" fontId="20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24" fillId="0" borderId="0" xfId="0" applyFont="1"/>
    <xf numFmtId="0" fontId="0" fillId="0" borderId="0" xfId="0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5" xfId="0" applyBorder="1"/>
    <xf numFmtId="2" fontId="14" fillId="0" borderId="5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10" fillId="0" borderId="0" xfId="0" applyFont="1" applyAlignment="1"/>
    <xf numFmtId="0" fontId="16" fillId="0" borderId="5" xfId="0" applyNumberFormat="1" applyFont="1" applyBorder="1" applyAlignment="1">
      <alignment horizontal="center" vertical="center" wrapText="1"/>
    </xf>
    <xf numFmtId="0" fontId="20" fillId="0" borderId="0" xfId="0" applyFont="1"/>
    <xf numFmtId="0" fontId="16" fillId="0" borderId="5" xfId="0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0" fontId="25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3" fillId="0" borderId="5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8" fillId="0" borderId="0" xfId="0" applyFont="1"/>
    <xf numFmtId="0" fontId="20" fillId="0" borderId="0" xfId="0" applyFont="1" applyAlignment="1">
      <alignment horizontal="center"/>
    </xf>
    <xf numFmtId="0" fontId="2" fillId="0" borderId="5" xfId="0" applyFont="1" applyBorder="1" applyAlignment="1">
      <alignment vertical="center" wrapText="1"/>
    </xf>
    <xf numFmtId="2" fontId="0" fillId="0" borderId="5" xfId="0" applyNumberFormat="1" applyBorder="1"/>
    <xf numFmtId="2" fontId="18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3" fillId="0" borderId="10" xfId="0" applyNumberFormat="1" applyFont="1" applyBorder="1" applyAlignment="1">
      <alignment horizontal="center" vertical="center" wrapText="1"/>
    </xf>
    <xf numFmtId="0" fontId="21" fillId="0" borderId="5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0" fillId="0" borderId="8" xfId="0" applyBorder="1"/>
    <xf numFmtId="0" fontId="29" fillId="0" borderId="5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0" fontId="30" fillId="0" borderId="0" xfId="0" applyFont="1"/>
    <xf numFmtId="1" fontId="0" fillId="0" borderId="5" xfId="0" applyNumberFormat="1" applyBorder="1"/>
    <xf numFmtId="2" fontId="14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0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6" fillId="0" borderId="5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32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2" fontId="0" fillId="0" borderId="5" xfId="0" applyNumberFormat="1" applyFont="1" applyBorder="1"/>
    <xf numFmtId="0" fontId="14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33" fillId="0" borderId="5" xfId="0" applyFont="1" applyBorder="1" applyAlignment="1">
      <alignment vertical="center" wrapText="1"/>
    </xf>
    <xf numFmtId="2" fontId="0" fillId="0" borderId="5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 vertical="center" wrapText="1"/>
    </xf>
    <xf numFmtId="0" fontId="13" fillId="0" borderId="13" xfId="0" applyNumberFormat="1" applyFont="1" applyBorder="1" applyAlignment="1">
      <alignment horizontal="right" vertical="center" wrapText="1"/>
    </xf>
    <xf numFmtId="0" fontId="27" fillId="0" borderId="5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justify" vertical="center" wrapText="1"/>
    </xf>
    <xf numFmtId="2" fontId="18" fillId="0" borderId="5" xfId="0" applyNumberFormat="1" applyFont="1" applyBorder="1" applyAlignment="1">
      <alignment vertical="center" wrapText="1"/>
    </xf>
    <xf numFmtId="0" fontId="31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vertical="center" wrapText="1"/>
    </xf>
    <xf numFmtId="0" fontId="16" fillId="0" borderId="5" xfId="0" applyFont="1" applyBorder="1" applyAlignment="1">
      <alignment horizontal="justify" vertical="top" wrapText="1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34" fillId="0" borderId="0" xfId="0" applyNumberFormat="1" applyFont="1" applyAlignment="1">
      <alignment horizontal="right" vertical="center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tabSelected="1" topLeftCell="A108" workbookViewId="0">
      <selection activeCell="B115" sqref="B115:E116"/>
    </sheetView>
  </sheetViews>
  <sheetFormatPr defaultRowHeight="15" x14ac:dyDescent="0.25"/>
  <cols>
    <col min="2" max="2" width="12.28515625" style="11" customWidth="1"/>
    <col min="3" max="3" width="26.28515625" style="16" customWidth="1"/>
    <col min="4" max="4" width="20" customWidth="1"/>
    <col min="5" max="5" width="29.85546875" customWidth="1"/>
    <col min="6" max="6" width="16.28515625" customWidth="1"/>
    <col min="7" max="7" width="14.5703125" customWidth="1"/>
    <col min="8" max="8" width="13.42578125" customWidth="1"/>
    <col min="9" max="9" width="14" customWidth="1"/>
    <col min="10" max="10" width="13.7109375" customWidth="1"/>
    <col min="11" max="11" width="13.28515625" customWidth="1"/>
    <col min="12" max="12" width="14.140625" customWidth="1"/>
    <col min="13" max="13" width="13.5703125" customWidth="1"/>
    <col min="14" max="14" width="12.7109375" customWidth="1"/>
    <col min="15" max="15" width="14.7109375" customWidth="1"/>
    <col min="16" max="16" width="15.42578125" customWidth="1"/>
  </cols>
  <sheetData>
    <row r="1" spans="1:21" ht="15" customHeight="1" x14ac:dyDescent="0.25">
      <c r="G1" s="27" t="s">
        <v>0</v>
      </c>
      <c r="H1" s="10"/>
      <c r="I1" s="10" t="s">
        <v>31</v>
      </c>
      <c r="J1" s="10"/>
      <c r="K1" s="10"/>
      <c r="L1" s="10"/>
      <c r="M1" s="10"/>
    </row>
    <row r="2" spans="1:21" ht="15" customHeight="1" x14ac:dyDescent="0.25">
      <c r="G2" t="s">
        <v>1</v>
      </c>
    </row>
    <row r="3" spans="1:21" ht="15" customHeight="1" x14ac:dyDescent="0.25">
      <c r="G3" t="s">
        <v>2</v>
      </c>
    </row>
    <row r="4" spans="1:21" ht="15" customHeight="1" x14ac:dyDescent="0.25">
      <c r="A4" s="10"/>
      <c r="O4" s="10"/>
      <c r="P4" s="10"/>
      <c r="Q4" s="10"/>
      <c r="R4" s="10"/>
      <c r="S4" s="10"/>
      <c r="T4" s="10"/>
    </row>
    <row r="5" spans="1:21" ht="18.75" x14ac:dyDescent="0.25">
      <c r="E5" s="2" t="s">
        <v>33</v>
      </c>
      <c r="M5" s="1"/>
    </row>
    <row r="6" spans="1:21" x14ac:dyDescent="0.25">
      <c r="M6" s="1"/>
    </row>
    <row r="7" spans="1:21" ht="18.75" x14ac:dyDescent="0.25">
      <c r="B7" s="71" t="s">
        <v>34</v>
      </c>
      <c r="C7" s="71"/>
      <c r="D7" s="71"/>
      <c r="E7" s="71"/>
      <c r="F7" s="71"/>
      <c r="G7" s="71"/>
      <c r="H7" s="71"/>
      <c r="M7" s="1"/>
    </row>
    <row r="8" spans="1:21" x14ac:dyDescent="0.25">
      <c r="M8" s="1"/>
    </row>
    <row r="11" spans="1:21" ht="15" customHeight="1" x14ac:dyDescent="0.25"/>
    <row r="12" spans="1:21" ht="18.75" customHeight="1" x14ac:dyDescent="0.25"/>
    <row r="13" spans="1:21" ht="18.75" customHeight="1" x14ac:dyDescent="0.25">
      <c r="H13" s="3"/>
    </row>
    <row r="14" spans="1:21" ht="18.75" x14ac:dyDescent="0.25">
      <c r="B14" s="72" t="s">
        <v>73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</row>
    <row r="15" spans="1:21" ht="15.75" customHeight="1" x14ac:dyDescent="0.25">
      <c r="B15" s="72" t="s">
        <v>3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7" spans="1:22" ht="18.75" x14ac:dyDescent="0.25">
      <c r="B17" s="72" t="s">
        <v>74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</row>
    <row r="18" spans="1:22" ht="15.75" customHeight="1" x14ac:dyDescent="0.25">
      <c r="B18" s="72" t="s">
        <v>4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20" spans="1:22" ht="18.75" x14ac:dyDescent="0.25">
      <c r="B20" s="72" t="s">
        <v>75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2" ht="18.75" x14ac:dyDescent="0.25">
      <c r="B21" s="81" t="s">
        <v>76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2"/>
      <c r="R21" s="82"/>
      <c r="S21" s="82"/>
      <c r="T21" s="82"/>
    </row>
    <row r="22" spans="1:22" ht="15.75" x14ac:dyDescent="0.25">
      <c r="B22" s="73" t="s">
        <v>97</v>
      </c>
      <c r="C22" s="73"/>
      <c r="D22" s="73"/>
      <c r="E22" s="73"/>
      <c r="F22" s="73"/>
    </row>
    <row r="23" spans="1:22" ht="18.75" customHeight="1" x14ac:dyDescent="0.25">
      <c r="B23" s="93" t="s">
        <v>35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2" ht="15" customHeight="1" x14ac:dyDescent="0.25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2" ht="15.75" x14ac:dyDescent="0.25">
      <c r="B25" s="74" t="s">
        <v>77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2" ht="30" customHeight="1" x14ac:dyDescent="0.25">
      <c r="B26" s="94" t="s">
        <v>36</v>
      </c>
      <c r="C26" s="94"/>
      <c r="D26" s="94"/>
      <c r="E26" s="95" t="s">
        <v>39</v>
      </c>
      <c r="F26" s="95"/>
      <c r="G26" s="95"/>
      <c r="H26" s="95" t="s">
        <v>43</v>
      </c>
      <c r="I26" s="95"/>
      <c r="J26" s="95"/>
    </row>
    <row r="27" spans="1:22" x14ac:dyDescent="0.25">
      <c r="B27" s="94"/>
      <c r="C27" s="94"/>
      <c r="D27" s="94"/>
      <c r="E27" s="95"/>
      <c r="F27" s="95"/>
      <c r="G27" s="95"/>
      <c r="H27" s="95"/>
      <c r="I27" s="95"/>
      <c r="J27" s="95"/>
    </row>
    <row r="28" spans="1:22" s="29" customFormat="1" ht="43.5" customHeight="1" x14ac:dyDescent="0.25">
      <c r="B28" s="28" t="s">
        <v>24</v>
      </c>
      <c r="C28" s="30" t="s">
        <v>25</v>
      </c>
      <c r="D28" s="30" t="s">
        <v>26</v>
      </c>
      <c r="E28" s="28" t="s">
        <v>24</v>
      </c>
      <c r="F28" s="30" t="s">
        <v>25</v>
      </c>
      <c r="G28" s="30" t="s">
        <v>26</v>
      </c>
      <c r="H28" s="28" t="s">
        <v>24</v>
      </c>
      <c r="I28" s="30" t="s">
        <v>25</v>
      </c>
      <c r="J28" s="30" t="s">
        <v>26</v>
      </c>
    </row>
    <row r="29" spans="1:22" s="15" customFormat="1" x14ac:dyDescent="0.25">
      <c r="B29" s="32">
        <v>1</v>
      </c>
      <c r="C29" s="31" t="s">
        <v>37</v>
      </c>
      <c r="D29" s="31" t="s">
        <v>38</v>
      </c>
      <c r="E29" s="32">
        <v>1</v>
      </c>
      <c r="F29" s="31" t="s">
        <v>37</v>
      </c>
      <c r="G29" s="31" t="s">
        <v>38</v>
      </c>
      <c r="H29" s="32">
        <v>1</v>
      </c>
      <c r="I29" s="31" t="s">
        <v>37</v>
      </c>
      <c r="J29" s="31" t="s">
        <v>38</v>
      </c>
    </row>
    <row r="30" spans="1:22" ht="50.25" customHeight="1" x14ac:dyDescent="0.25">
      <c r="B30" s="33">
        <v>0</v>
      </c>
      <c r="C30" s="19">
        <v>37189.300000000003</v>
      </c>
      <c r="D30" s="30">
        <f>SUM(B30:C30)</f>
        <v>37189.300000000003</v>
      </c>
      <c r="E30" s="66">
        <v>0</v>
      </c>
      <c r="F30" s="19">
        <v>22392.959999999999</v>
      </c>
      <c r="G30" s="67">
        <f>SUM(E30:F30)</f>
        <v>22392.959999999999</v>
      </c>
      <c r="H30" s="19">
        <v>0</v>
      </c>
      <c r="I30" s="19">
        <v>147796.34</v>
      </c>
      <c r="J30" s="67">
        <f>SUM(H30:I30)</f>
        <v>147796.34</v>
      </c>
    </row>
    <row r="32" spans="1:22" ht="15.75" x14ac:dyDescent="0.25">
      <c r="A32" s="4"/>
      <c r="B32" s="69"/>
      <c r="C32" s="69"/>
      <c r="D32" s="69"/>
      <c r="E32" s="69"/>
      <c r="F32" s="69"/>
      <c r="G32" s="69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5"/>
      <c r="V32" s="5"/>
    </row>
    <row r="33" spans="2:22" ht="18.75" customHeight="1" x14ac:dyDescent="0.25">
      <c r="B33" s="93" t="s">
        <v>40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</row>
    <row r="34" spans="2:22" ht="15" customHeight="1" x14ac:dyDescent="0.2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</row>
    <row r="35" spans="2:22" s="15" customFormat="1" ht="15.75" x14ac:dyDescent="0.25">
      <c r="B35" s="74" t="s">
        <v>45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39"/>
      <c r="V35" s="39"/>
    </row>
    <row r="36" spans="2:22" ht="48" customHeight="1" x14ac:dyDescent="0.25">
      <c r="B36" s="94" t="s">
        <v>5</v>
      </c>
      <c r="C36" s="95" t="s">
        <v>7</v>
      </c>
      <c r="D36" s="95" t="s">
        <v>6</v>
      </c>
      <c r="E36" s="95" t="s">
        <v>8</v>
      </c>
      <c r="F36" s="95" t="s">
        <v>41</v>
      </c>
      <c r="G36" s="95"/>
      <c r="H36" s="95"/>
      <c r="I36" s="95" t="s">
        <v>42</v>
      </c>
      <c r="J36" s="95"/>
      <c r="K36" s="95"/>
      <c r="L36" s="95" t="s">
        <v>43</v>
      </c>
      <c r="M36" s="95" t="s">
        <v>10</v>
      </c>
      <c r="N36" s="95" t="s">
        <v>11</v>
      </c>
      <c r="O36" s="95" t="s">
        <v>44</v>
      </c>
      <c r="P36" s="95"/>
    </row>
    <row r="37" spans="2:22" ht="27" x14ac:dyDescent="0.25">
      <c r="B37" s="94"/>
      <c r="C37" s="95"/>
      <c r="D37" s="95"/>
      <c r="E37" s="95"/>
      <c r="F37" s="68" t="s">
        <v>9</v>
      </c>
      <c r="G37" s="68" t="s">
        <v>10</v>
      </c>
      <c r="H37" s="68" t="s">
        <v>11</v>
      </c>
      <c r="I37" s="68" t="s">
        <v>9</v>
      </c>
      <c r="J37" s="68" t="s">
        <v>10</v>
      </c>
      <c r="K37" s="68" t="s">
        <v>11</v>
      </c>
      <c r="L37" s="68" t="s">
        <v>9</v>
      </c>
      <c r="M37" s="68" t="s">
        <v>10</v>
      </c>
      <c r="N37" s="68" t="s">
        <v>11</v>
      </c>
      <c r="O37" s="95"/>
      <c r="P37" s="95"/>
    </row>
    <row r="38" spans="2:22" s="15" customFormat="1" x14ac:dyDescent="0.25">
      <c r="B38" s="35">
        <v>1</v>
      </c>
      <c r="C38" s="36">
        <v>2</v>
      </c>
      <c r="D38" s="36">
        <v>3</v>
      </c>
      <c r="E38" s="36">
        <v>4</v>
      </c>
      <c r="F38" s="36">
        <v>5</v>
      </c>
      <c r="G38" s="36">
        <v>6</v>
      </c>
      <c r="H38" s="36">
        <v>7</v>
      </c>
      <c r="I38" s="36">
        <v>8</v>
      </c>
      <c r="J38" s="36">
        <v>9</v>
      </c>
      <c r="K38" s="36">
        <v>10</v>
      </c>
      <c r="L38" s="36">
        <v>11</v>
      </c>
      <c r="M38" s="36">
        <v>12</v>
      </c>
      <c r="N38" s="36">
        <v>13</v>
      </c>
      <c r="O38" s="76">
        <v>14</v>
      </c>
      <c r="P38" s="76"/>
    </row>
    <row r="39" spans="2:22" ht="20.25" customHeight="1" x14ac:dyDescent="0.25">
      <c r="B39" s="28" t="s">
        <v>31</v>
      </c>
      <c r="C39" s="37" t="s">
        <v>31</v>
      </c>
      <c r="D39" s="37" t="s">
        <v>31</v>
      </c>
      <c r="E39" s="96" t="s">
        <v>51</v>
      </c>
      <c r="F39" s="66"/>
      <c r="G39" s="66"/>
      <c r="H39" s="66"/>
      <c r="I39" s="66"/>
      <c r="J39" s="66"/>
      <c r="K39" s="66"/>
      <c r="L39" s="22"/>
      <c r="M39" s="22"/>
      <c r="N39" s="22"/>
      <c r="O39" s="85"/>
      <c r="P39" s="85"/>
    </row>
    <row r="40" spans="2:22" ht="78.75" customHeight="1" x14ac:dyDescent="0.25">
      <c r="B40" s="28"/>
      <c r="C40" s="62" t="s">
        <v>78</v>
      </c>
      <c r="D40" s="62" t="s">
        <v>79</v>
      </c>
      <c r="E40" s="97" t="s">
        <v>80</v>
      </c>
      <c r="F40" s="38" t="s">
        <v>31</v>
      </c>
      <c r="G40" s="38" t="s">
        <v>31</v>
      </c>
      <c r="H40" s="19" t="s">
        <v>31</v>
      </c>
      <c r="I40" s="19" t="s">
        <v>31</v>
      </c>
      <c r="J40" s="19" t="s">
        <v>31</v>
      </c>
      <c r="K40" s="19" t="s">
        <v>31</v>
      </c>
      <c r="L40" s="19" t="s">
        <v>31</v>
      </c>
      <c r="M40" s="19" t="s">
        <v>31</v>
      </c>
      <c r="N40" s="19" t="s">
        <v>31</v>
      </c>
      <c r="O40" s="75" t="s">
        <v>31</v>
      </c>
      <c r="P40" s="75"/>
    </row>
    <row r="41" spans="2:22" ht="20.25" customHeight="1" x14ac:dyDescent="0.25">
      <c r="B41" s="28" t="s">
        <v>31</v>
      </c>
      <c r="C41" s="37" t="s">
        <v>31</v>
      </c>
      <c r="D41" s="37" t="s">
        <v>31</v>
      </c>
      <c r="E41" s="98" t="s">
        <v>81</v>
      </c>
      <c r="F41" s="19"/>
      <c r="G41" s="19"/>
      <c r="H41" s="19"/>
      <c r="I41" s="42"/>
      <c r="J41" s="42"/>
      <c r="K41" s="42"/>
      <c r="L41" s="22"/>
      <c r="M41" s="22"/>
      <c r="N41" s="22"/>
      <c r="O41" s="85"/>
      <c r="P41" s="85"/>
    </row>
    <row r="42" spans="2:22" ht="48.75" customHeight="1" x14ac:dyDescent="0.25">
      <c r="B42" s="28"/>
      <c r="C42" s="66"/>
      <c r="D42" s="66"/>
      <c r="E42" s="6" t="s">
        <v>82</v>
      </c>
      <c r="F42" s="38" t="s">
        <v>31</v>
      </c>
      <c r="G42" s="19">
        <v>37189.300000000003</v>
      </c>
      <c r="H42" s="19">
        <f>SUM(F42:G42)</f>
        <v>37189.300000000003</v>
      </c>
      <c r="I42" s="19" t="s">
        <v>31</v>
      </c>
      <c r="J42" s="19">
        <v>22392.959999999999</v>
      </c>
      <c r="K42" s="19">
        <f>SUM(I42:J42)</f>
        <v>22392.959999999999</v>
      </c>
      <c r="L42" s="44" t="s">
        <v>31</v>
      </c>
      <c r="M42" s="19">
        <v>14796.34</v>
      </c>
      <c r="N42" s="19">
        <f>SUM(L42:M42)</f>
        <v>14796.34</v>
      </c>
      <c r="O42" s="75" t="s">
        <v>83</v>
      </c>
      <c r="P42" s="75"/>
    </row>
    <row r="43" spans="2:22" ht="21" customHeight="1" x14ac:dyDescent="0.25">
      <c r="B43" s="28" t="s">
        <v>31</v>
      </c>
      <c r="C43" s="37" t="s">
        <v>31</v>
      </c>
      <c r="D43" s="37" t="s">
        <v>31</v>
      </c>
      <c r="E43" s="96" t="s">
        <v>68</v>
      </c>
      <c r="F43" s="38"/>
      <c r="G43" s="38"/>
      <c r="H43" s="38"/>
      <c r="I43" s="42"/>
      <c r="J43" s="42"/>
      <c r="K43" s="19" t="s">
        <v>31</v>
      </c>
      <c r="L43" s="60"/>
      <c r="M43" s="60"/>
      <c r="N43" s="44" t="s">
        <v>31</v>
      </c>
      <c r="O43" s="85"/>
      <c r="P43" s="85"/>
    </row>
    <row r="44" spans="2:22" ht="15.75" x14ac:dyDescent="0.25">
      <c r="B44" s="41"/>
      <c r="C44" s="66"/>
      <c r="D44" s="66"/>
      <c r="E44" s="99" t="s">
        <v>58</v>
      </c>
      <c r="F44" s="67" t="s">
        <v>31</v>
      </c>
      <c r="G44" s="67">
        <f>SUM(G40:G43)</f>
        <v>37189.300000000003</v>
      </c>
      <c r="H44" s="67">
        <f>SUM(H40:H43)</f>
        <v>37189.300000000003</v>
      </c>
      <c r="I44" s="67" t="s">
        <v>31</v>
      </c>
      <c r="J44" s="67">
        <f>SUM(J40:J43)</f>
        <v>22392.959999999999</v>
      </c>
      <c r="K44" s="67">
        <f>SUM(K40:K43)</f>
        <v>22392.959999999999</v>
      </c>
      <c r="L44" s="67" t="s">
        <v>31</v>
      </c>
      <c r="M44" s="67">
        <f>SUM(M40:M43)</f>
        <v>14796.34</v>
      </c>
      <c r="N44" s="67">
        <f>SUM(N40:N43)</f>
        <v>14796.34</v>
      </c>
      <c r="O44" s="85"/>
      <c r="P44" s="85"/>
    </row>
    <row r="45" spans="2:22" ht="15.75" x14ac:dyDescent="0.2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5"/>
      <c r="V45" s="5"/>
    </row>
    <row r="46" spans="2:22" ht="15.75" x14ac:dyDescent="0.2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5"/>
      <c r="V46" s="5"/>
    </row>
    <row r="47" spans="2:22" ht="18.75" x14ac:dyDescent="0.25">
      <c r="B47" s="100" t="s">
        <v>46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5"/>
      <c r="V47" s="5"/>
    </row>
    <row r="48" spans="2:22" ht="15.75" x14ac:dyDescent="0.25">
      <c r="B48" s="74" t="s">
        <v>84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5"/>
      <c r="V48" s="5"/>
    </row>
    <row r="49" spans="2:16" ht="48" customHeight="1" x14ac:dyDescent="0.25">
      <c r="B49" s="101" t="s">
        <v>12</v>
      </c>
      <c r="C49" s="101"/>
      <c r="D49" s="95" t="s">
        <v>41</v>
      </c>
      <c r="E49" s="95"/>
      <c r="F49" s="95"/>
      <c r="G49" s="95" t="s">
        <v>42</v>
      </c>
      <c r="H49" s="95"/>
      <c r="I49" s="95"/>
      <c r="J49" s="95" t="s">
        <v>43</v>
      </c>
      <c r="K49" s="95" t="s">
        <v>10</v>
      </c>
      <c r="L49" s="95" t="s">
        <v>11</v>
      </c>
      <c r="M49" s="95" t="s">
        <v>44</v>
      </c>
      <c r="N49" s="95"/>
    </row>
    <row r="50" spans="2:16" ht="27" x14ac:dyDescent="0.25">
      <c r="B50" s="101"/>
      <c r="C50" s="101"/>
      <c r="D50" s="68" t="s">
        <v>9</v>
      </c>
      <c r="E50" s="68" t="s">
        <v>10</v>
      </c>
      <c r="F50" s="68" t="s">
        <v>11</v>
      </c>
      <c r="G50" s="68" t="s">
        <v>9</v>
      </c>
      <c r="H50" s="68" t="s">
        <v>10</v>
      </c>
      <c r="I50" s="68" t="s">
        <v>11</v>
      </c>
      <c r="J50" s="68" t="s">
        <v>9</v>
      </c>
      <c r="K50" s="68" t="s">
        <v>10</v>
      </c>
      <c r="L50" s="68" t="s">
        <v>11</v>
      </c>
      <c r="M50" s="95"/>
      <c r="N50" s="95"/>
    </row>
    <row r="51" spans="2:16" s="15" customFormat="1" x14ac:dyDescent="0.25">
      <c r="B51" s="102">
        <v>1</v>
      </c>
      <c r="C51" s="102"/>
      <c r="D51" s="36">
        <v>2</v>
      </c>
      <c r="E51" s="36">
        <v>3</v>
      </c>
      <c r="F51" s="36">
        <v>4</v>
      </c>
      <c r="G51" s="36">
        <v>5</v>
      </c>
      <c r="H51" s="36">
        <v>6</v>
      </c>
      <c r="I51" s="36">
        <v>7</v>
      </c>
      <c r="J51" s="36">
        <v>8</v>
      </c>
      <c r="K51" s="36">
        <v>9</v>
      </c>
      <c r="L51" s="36">
        <v>10</v>
      </c>
      <c r="M51" s="76">
        <v>11</v>
      </c>
      <c r="N51" s="76"/>
    </row>
    <row r="52" spans="2:16" ht="18.75" customHeight="1" x14ac:dyDescent="0.25">
      <c r="B52" s="103" t="s">
        <v>69</v>
      </c>
      <c r="C52" s="103"/>
      <c r="D52" s="38"/>
      <c r="E52" s="38"/>
      <c r="F52" s="38"/>
      <c r="G52" s="38"/>
      <c r="H52" s="38"/>
      <c r="I52" s="38"/>
      <c r="J52" s="38"/>
      <c r="K52" s="38"/>
      <c r="L52" s="38"/>
      <c r="M52" s="75"/>
      <c r="N52" s="75"/>
    </row>
    <row r="53" spans="2:16" s="15" customFormat="1" x14ac:dyDescent="0.25">
      <c r="B53" s="103" t="s">
        <v>51</v>
      </c>
      <c r="C53" s="103"/>
      <c r="D53" s="36"/>
      <c r="E53" s="36"/>
      <c r="F53" s="36"/>
      <c r="G53" s="36"/>
      <c r="H53" s="36"/>
      <c r="I53" s="36"/>
      <c r="J53" s="36"/>
      <c r="K53" s="36"/>
      <c r="L53" s="36"/>
      <c r="M53" s="76"/>
      <c r="N53" s="76"/>
    </row>
    <row r="54" spans="2:16" ht="18.75" customHeight="1" x14ac:dyDescent="0.25">
      <c r="B54" s="103" t="s">
        <v>68</v>
      </c>
      <c r="C54" s="103"/>
      <c r="D54" s="38"/>
      <c r="E54" s="38"/>
      <c r="F54" s="38"/>
      <c r="G54" s="38"/>
      <c r="H54" s="38"/>
      <c r="I54" s="38"/>
      <c r="J54" s="38"/>
      <c r="K54" s="38"/>
      <c r="L54" s="38"/>
      <c r="M54" s="75"/>
      <c r="N54" s="75"/>
    </row>
    <row r="55" spans="2:16" ht="18.75" customHeight="1" x14ac:dyDescent="0.25">
      <c r="B55" s="103" t="s">
        <v>55</v>
      </c>
      <c r="C55" s="103"/>
      <c r="D55" s="38"/>
      <c r="E55" s="38"/>
      <c r="F55" s="38"/>
      <c r="G55" s="38"/>
      <c r="H55" s="38"/>
      <c r="I55" s="38"/>
      <c r="J55" s="38"/>
      <c r="K55" s="38"/>
      <c r="L55" s="38"/>
      <c r="M55" s="75"/>
      <c r="N55" s="75"/>
    </row>
    <row r="56" spans="2:16" s="40" customFormat="1" ht="15.75" x14ac:dyDescent="0.25">
      <c r="B56" s="103" t="s">
        <v>47</v>
      </c>
      <c r="C56" s="103"/>
      <c r="D56" s="104"/>
      <c r="E56" s="105"/>
      <c r="F56" s="105"/>
      <c r="G56" s="105"/>
      <c r="H56" s="105"/>
      <c r="I56" s="105"/>
      <c r="J56" s="105"/>
      <c r="K56" s="105"/>
      <c r="L56" s="105"/>
      <c r="M56" s="83"/>
      <c r="N56" s="83"/>
      <c r="O56" s="80"/>
      <c r="P56" s="80"/>
    </row>
    <row r="57" spans="2:16" ht="18.75" x14ac:dyDescent="0.25">
      <c r="B57" s="12"/>
    </row>
    <row r="58" spans="2:16" ht="18.75" x14ac:dyDescent="0.25">
      <c r="B58" s="106" t="s">
        <v>48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</row>
    <row r="59" spans="2:16" ht="18.75" x14ac:dyDescent="0.25">
      <c r="B59" s="12"/>
    </row>
    <row r="60" spans="2:16" ht="48" customHeight="1" x14ac:dyDescent="0.25">
      <c r="B60" s="116" t="s">
        <v>5</v>
      </c>
      <c r="C60" s="117" t="s">
        <v>7</v>
      </c>
      <c r="D60" s="117" t="s">
        <v>8</v>
      </c>
      <c r="E60" s="107" t="s">
        <v>13</v>
      </c>
      <c r="F60" s="107" t="s">
        <v>14</v>
      </c>
      <c r="G60" s="107" t="s">
        <v>41</v>
      </c>
      <c r="H60" s="107" t="s">
        <v>49</v>
      </c>
      <c r="I60" s="107" t="s">
        <v>43</v>
      </c>
      <c r="K60" s="84"/>
      <c r="L60" s="84"/>
    </row>
    <row r="61" spans="2:16" ht="15" customHeight="1" x14ac:dyDescent="0.25">
      <c r="B61" s="116"/>
      <c r="C61" s="117"/>
      <c r="D61" s="117"/>
      <c r="E61" s="107"/>
      <c r="F61" s="107"/>
      <c r="G61" s="107"/>
      <c r="H61" s="107"/>
      <c r="I61" s="107"/>
      <c r="K61" s="84"/>
      <c r="L61" s="84"/>
    </row>
    <row r="62" spans="2:16" s="15" customFormat="1" x14ac:dyDescent="0.25">
      <c r="B62" s="35">
        <v>1</v>
      </c>
      <c r="C62" s="36">
        <v>2</v>
      </c>
      <c r="D62" s="36">
        <v>3</v>
      </c>
      <c r="E62" s="36">
        <v>4</v>
      </c>
      <c r="F62" s="36">
        <v>5</v>
      </c>
      <c r="G62" s="36">
        <v>6</v>
      </c>
      <c r="H62" s="36">
        <v>7</v>
      </c>
      <c r="I62" s="36">
        <v>8</v>
      </c>
    </row>
    <row r="63" spans="2:16" x14ac:dyDescent="0.25">
      <c r="B63" s="33" t="s">
        <v>31</v>
      </c>
      <c r="C63" s="37" t="s">
        <v>85</v>
      </c>
      <c r="D63" s="96" t="s">
        <v>51</v>
      </c>
      <c r="E63" s="66"/>
      <c r="F63" s="66"/>
      <c r="G63" s="66"/>
      <c r="H63" s="66"/>
      <c r="I63" s="108"/>
    </row>
    <row r="64" spans="2:16" ht="143.25" customHeight="1" x14ac:dyDescent="0.25">
      <c r="B64" s="33"/>
      <c r="C64" s="66"/>
      <c r="D64" s="122" t="s">
        <v>80</v>
      </c>
      <c r="E64" s="38" t="s">
        <v>31</v>
      </c>
      <c r="F64" s="38" t="s">
        <v>31</v>
      </c>
      <c r="G64" s="19" t="s">
        <v>31</v>
      </c>
      <c r="H64" s="19" t="s">
        <v>31</v>
      </c>
      <c r="I64" s="19" t="s">
        <v>31</v>
      </c>
    </row>
    <row r="65" spans="2:9" x14ac:dyDescent="0.25">
      <c r="B65" s="111" t="s">
        <v>31</v>
      </c>
      <c r="C65" s="17"/>
      <c r="D65" s="118" t="s">
        <v>86</v>
      </c>
      <c r="E65" s="7"/>
      <c r="F65" s="7"/>
      <c r="G65" s="61"/>
      <c r="H65" s="109"/>
      <c r="I65" s="19" t="s">
        <v>31</v>
      </c>
    </row>
    <row r="66" spans="2:9" ht="55.5" customHeight="1" x14ac:dyDescent="0.25">
      <c r="B66" s="110"/>
      <c r="C66" s="64">
        <v>1</v>
      </c>
      <c r="D66" s="97" t="s">
        <v>90</v>
      </c>
      <c r="E66" s="64" t="s">
        <v>19</v>
      </c>
      <c r="F66" s="64" t="s">
        <v>87</v>
      </c>
      <c r="G66" s="65">
        <v>37189300</v>
      </c>
      <c r="H66" s="65">
        <v>22392962.989999998</v>
      </c>
      <c r="I66" s="65">
        <f>SUM(G66-H66)</f>
        <v>14796337.010000002</v>
      </c>
    </row>
    <row r="67" spans="2:9" ht="15.75" customHeight="1" x14ac:dyDescent="0.25">
      <c r="B67" s="110"/>
      <c r="C67" s="66"/>
      <c r="D67" s="75"/>
      <c r="E67" s="75"/>
      <c r="F67" s="75"/>
      <c r="G67" s="75"/>
      <c r="H67" s="75"/>
      <c r="I67" s="75"/>
    </row>
    <row r="68" spans="2:9" ht="26.25" customHeight="1" x14ac:dyDescent="0.25">
      <c r="B68" s="110"/>
      <c r="C68" s="66"/>
      <c r="D68" s="75" t="s">
        <v>70</v>
      </c>
      <c r="E68" s="75"/>
      <c r="F68" s="75"/>
      <c r="G68" s="75"/>
      <c r="H68" s="75"/>
      <c r="I68" s="75"/>
    </row>
    <row r="69" spans="2:9" ht="19.5" customHeight="1" x14ac:dyDescent="0.25">
      <c r="B69" s="111" t="s">
        <v>31</v>
      </c>
      <c r="C69" s="17"/>
      <c r="D69" s="112" t="s">
        <v>15</v>
      </c>
      <c r="E69" s="66"/>
      <c r="F69" s="66"/>
      <c r="G69" s="43"/>
      <c r="H69" s="109"/>
      <c r="I69" s="19" t="s">
        <v>31</v>
      </c>
    </row>
    <row r="70" spans="2:9" ht="55.5" customHeight="1" x14ac:dyDescent="0.25">
      <c r="B70" s="111" t="s">
        <v>37</v>
      </c>
      <c r="C70" s="66"/>
      <c r="D70" s="6" t="s">
        <v>88</v>
      </c>
      <c r="E70" s="66" t="s">
        <v>91</v>
      </c>
      <c r="F70" s="66" t="s">
        <v>89</v>
      </c>
      <c r="G70" s="44">
        <v>41</v>
      </c>
      <c r="H70" s="44">
        <v>48</v>
      </c>
      <c r="I70" s="44">
        <v>7</v>
      </c>
    </row>
    <row r="71" spans="2:9" ht="23.25" customHeight="1" x14ac:dyDescent="0.25">
      <c r="B71" s="110"/>
      <c r="C71" s="17"/>
      <c r="D71" s="75" t="s">
        <v>70</v>
      </c>
      <c r="E71" s="75"/>
      <c r="F71" s="75"/>
      <c r="G71" s="75"/>
      <c r="H71" s="75"/>
      <c r="I71" s="75"/>
    </row>
    <row r="72" spans="2:9" ht="20.25" customHeight="1" x14ac:dyDescent="0.25">
      <c r="B72" s="111" t="s">
        <v>31</v>
      </c>
      <c r="C72" s="66"/>
      <c r="D72" s="9" t="s">
        <v>16</v>
      </c>
      <c r="E72" s="7"/>
      <c r="F72" s="8"/>
      <c r="G72" s="119"/>
      <c r="H72" s="113"/>
      <c r="I72" s="45" t="s">
        <v>31</v>
      </c>
    </row>
    <row r="73" spans="2:9" ht="52.5" customHeight="1" x14ac:dyDescent="0.25">
      <c r="B73" s="110">
        <v>3</v>
      </c>
      <c r="C73" s="17"/>
      <c r="D73" s="6" t="s">
        <v>92</v>
      </c>
      <c r="E73" s="66" t="s">
        <v>19</v>
      </c>
      <c r="F73" s="66" t="s">
        <v>93</v>
      </c>
      <c r="G73" s="19">
        <v>907056.1</v>
      </c>
      <c r="H73" s="19">
        <v>466520.06</v>
      </c>
      <c r="I73" s="19">
        <v>2113762.4300000002</v>
      </c>
    </row>
    <row r="74" spans="2:9" ht="46.5" customHeight="1" x14ac:dyDescent="0.25">
      <c r="B74" s="110"/>
      <c r="C74" s="17"/>
      <c r="D74" s="120" t="s">
        <v>70</v>
      </c>
      <c r="E74" s="120"/>
      <c r="F74" s="120"/>
      <c r="G74" s="120"/>
      <c r="H74" s="120"/>
      <c r="I74" s="120"/>
    </row>
    <row r="75" spans="2:9" ht="24" customHeight="1" x14ac:dyDescent="0.25">
      <c r="B75" s="111" t="s">
        <v>31</v>
      </c>
      <c r="C75" s="17"/>
      <c r="D75" s="9" t="s">
        <v>17</v>
      </c>
      <c r="E75" s="7" t="s">
        <v>18</v>
      </c>
      <c r="F75" s="8"/>
      <c r="G75" s="23" t="s">
        <v>31</v>
      </c>
      <c r="H75" s="44">
        <v>100</v>
      </c>
      <c r="I75" s="19" t="s">
        <v>31</v>
      </c>
    </row>
    <row r="76" spans="2:9" ht="76.5" customHeight="1" x14ac:dyDescent="0.25">
      <c r="B76" s="110">
        <v>4</v>
      </c>
      <c r="C76" s="17"/>
      <c r="D76" s="41" t="s">
        <v>94</v>
      </c>
      <c r="E76" s="7" t="s">
        <v>31</v>
      </c>
      <c r="F76" s="66" t="s">
        <v>31</v>
      </c>
      <c r="G76" s="45" t="s">
        <v>31</v>
      </c>
      <c r="H76" s="44" t="s">
        <v>31</v>
      </c>
      <c r="I76" s="44" t="s">
        <v>31</v>
      </c>
    </row>
    <row r="77" spans="2:9" ht="23.25" customHeight="1" x14ac:dyDescent="0.25">
      <c r="B77" s="110"/>
      <c r="C77" s="17"/>
      <c r="D77" s="75" t="s">
        <v>70</v>
      </c>
      <c r="E77" s="75"/>
      <c r="F77" s="75"/>
      <c r="G77" s="75"/>
      <c r="H77" s="75"/>
      <c r="I77" s="75"/>
    </row>
    <row r="78" spans="2:9" ht="29.25" customHeight="1" x14ac:dyDescent="0.25">
      <c r="B78" s="75" t="s">
        <v>71</v>
      </c>
      <c r="C78" s="75"/>
      <c r="D78" s="75"/>
      <c r="E78" s="75"/>
      <c r="F78" s="75"/>
      <c r="G78" s="75"/>
      <c r="H78" s="75"/>
      <c r="I78" s="75"/>
    </row>
    <row r="79" spans="2:9" ht="27" customHeight="1" x14ac:dyDescent="0.25">
      <c r="B79" s="121" t="s">
        <v>31</v>
      </c>
      <c r="C79" s="37" t="s">
        <v>31</v>
      </c>
      <c r="D79" s="118" t="s">
        <v>95</v>
      </c>
      <c r="E79" s="19"/>
      <c r="F79" s="19"/>
      <c r="G79" s="19"/>
      <c r="H79" s="109"/>
      <c r="I79" s="19" t="s">
        <v>31</v>
      </c>
    </row>
    <row r="80" spans="2:9" ht="27" customHeight="1" x14ac:dyDescent="0.25">
      <c r="B80" s="121" t="s">
        <v>31</v>
      </c>
      <c r="C80" s="37" t="s">
        <v>31</v>
      </c>
      <c r="D80" s="118" t="s">
        <v>55</v>
      </c>
      <c r="E80" s="19"/>
      <c r="F80" s="19"/>
      <c r="G80" s="19"/>
      <c r="H80" s="109"/>
      <c r="I80" s="19" t="s">
        <v>31</v>
      </c>
    </row>
    <row r="81" spans="2:16" ht="27" customHeight="1" x14ac:dyDescent="0.25">
      <c r="B81" s="121" t="s">
        <v>31</v>
      </c>
      <c r="C81" s="37" t="s">
        <v>31</v>
      </c>
      <c r="D81" s="118" t="s">
        <v>68</v>
      </c>
      <c r="E81" s="19"/>
      <c r="F81" s="19"/>
      <c r="G81" s="19"/>
      <c r="H81" s="109"/>
      <c r="I81" s="19" t="s">
        <v>31</v>
      </c>
    </row>
    <row r="82" spans="2:16" ht="27" customHeight="1" x14ac:dyDescent="0.25">
      <c r="B82" s="121" t="s">
        <v>31</v>
      </c>
      <c r="C82" s="37" t="s">
        <v>31</v>
      </c>
      <c r="D82" s="118" t="s">
        <v>72</v>
      </c>
      <c r="E82" s="19"/>
      <c r="F82" s="19"/>
      <c r="G82" s="19"/>
      <c r="H82" s="109"/>
      <c r="I82" s="19" t="s">
        <v>31</v>
      </c>
    </row>
    <row r="83" spans="2:16" ht="27" customHeight="1" x14ac:dyDescent="0.25">
      <c r="B83" s="121" t="s">
        <v>31</v>
      </c>
      <c r="C83" s="37" t="s">
        <v>31</v>
      </c>
      <c r="D83" s="118" t="s">
        <v>55</v>
      </c>
      <c r="E83" s="19"/>
      <c r="F83" s="19"/>
      <c r="G83" s="19"/>
      <c r="H83" s="109"/>
      <c r="I83" s="19" t="s">
        <v>31</v>
      </c>
    </row>
    <row r="84" spans="2:16" ht="27" customHeight="1" x14ac:dyDescent="0.25">
      <c r="B84" s="121" t="s">
        <v>31</v>
      </c>
      <c r="C84" s="37" t="s">
        <v>31</v>
      </c>
      <c r="D84" s="118" t="s">
        <v>95</v>
      </c>
      <c r="E84" s="19"/>
      <c r="F84" s="19"/>
      <c r="G84" s="19"/>
      <c r="H84" s="109"/>
      <c r="I84" s="19" t="s">
        <v>31</v>
      </c>
    </row>
    <row r="85" spans="2:16" ht="27" customHeight="1" x14ac:dyDescent="0.25">
      <c r="B85" s="121" t="s">
        <v>31</v>
      </c>
      <c r="C85" s="37" t="s">
        <v>31</v>
      </c>
      <c r="D85" s="118" t="s">
        <v>55</v>
      </c>
      <c r="E85" s="19"/>
      <c r="F85" s="19"/>
      <c r="G85" s="19"/>
      <c r="H85" s="109"/>
      <c r="I85" s="19" t="s">
        <v>31</v>
      </c>
    </row>
    <row r="86" spans="2:16" ht="27" customHeight="1" x14ac:dyDescent="0.25">
      <c r="B86" s="121" t="s">
        <v>31</v>
      </c>
      <c r="C86" s="37" t="s">
        <v>31</v>
      </c>
      <c r="D86" s="118" t="s">
        <v>68</v>
      </c>
      <c r="E86" s="19"/>
      <c r="F86" s="19"/>
      <c r="G86" s="19"/>
      <c r="H86" s="109"/>
      <c r="I86" s="19" t="s">
        <v>31</v>
      </c>
    </row>
    <row r="87" spans="2:16" ht="27" customHeight="1" x14ac:dyDescent="0.25">
      <c r="B87" s="121" t="s">
        <v>31</v>
      </c>
      <c r="C87" s="37" t="s">
        <v>31</v>
      </c>
      <c r="D87" s="118" t="s">
        <v>72</v>
      </c>
      <c r="E87" s="19"/>
      <c r="F87" s="19"/>
      <c r="G87" s="19"/>
      <c r="H87" s="109"/>
      <c r="I87" s="19" t="s">
        <v>31</v>
      </c>
    </row>
    <row r="88" spans="2:16" ht="27" customHeight="1" x14ac:dyDescent="0.25">
      <c r="B88" s="121" t="s">
        <v>31</v>
      </c>
      <c r="C88" s="37" t="s">
        <v>31</v>
      </c>
      <c r="D88" s="118" t="s">
        <v>55</v>
      </c>
      <c r="E88" s="19"/>
      <c r="F88" s="19"/>
      <c r="G88" s="19"/>
      <c r="H88" s="109"/>
      <c r="I88" s="19" t="s">
        <v>31</v>
      </c>
    </row>
    <row r="89" spans="2:16" s="49" customFormat="1" ht="18.75" customHeight="1" x14ac:dyDescent="0.25">
      <c r="B89" s="47"/>
      <c r="C89" s="48"/>
      <c r="D89" s="114"/>
      <c r="E89" s="115"/>
    </row>
    <row r="90" spans="2:16" ht="19.5" thickBot="1" x14ac:dyDescent="0.3">
      <c r="B90" s="123" t="s">
        <v>98</v>
      </c>
      <c r="C90" s="46"/>
      <c r="D90" s="52"/>
      <c r="E90" s="58"/>
      <c r="F90" s="58"/>
      <c r="G90" s="58"/>
      <c r="H90" s="58"/>
      <c r="I90" s="58"/>
      <c r="J90" s="58"/>
      <c r="K90" s="18"/>
    </row>
    <row r="91" spans="2:16" ht="64.5" customHeight="1" x14ac:dyDescent="0.25">
      <c r="B91" s="89" t="s">
        <v>20</v>
      </c>
      <c r="C91" s="91" t="s">
        <v>21</v>
      </c>
      <c r="D91" s="75" t="s">
        <v>7</v>
      </c>
      <c r="E91" s="77" t="s">
        <v>50</v>
      </c>
      <c r="F91" s="78"/>
      <c r="G91" s="79"/>
      <c r="H91" s="75" t="s">
        <v>22</v>
      </c>
      <c r="I91" s="75"/>
      <c r="J91" s="75"/>
      <c r="K91" s="75" t="s">
        <v>60</v>
      </c>
      <c r="L91" s="75"/>
      <c r="M91" s="75"/>
      <c r="N91" s="75" t="s">
        <v>23</v>
      </c>
      <c r="O91" s="75"/>
      <c r="P91" s="75"/>
    </row>
    <row r="92" spans="2:16" ht="16.5" customHeight="1" x14ac:dyDescent="0.25">
      <c r="B92" s="90"/>
      <c r="C92" s="92"/>
      <c r="D92" s="75"/>
      <c r="E92" s="77"/>
      <c r="F92" s="78"/>
      <c r="G92" s="79"/>
      <c r="H92" s="75"/>
      <c r="I92" s="75"/>
      <c r="J92" s="75"/>
      <c r="K92" s="75"/>
      <c r="L92" s="75"/>
      <c r="M92" s="75"/>
      <c r="N92" s="75"/>
      <c r="O92" s="75"/>
      <c r="P92" s="75"/>
    </row>
    <row r="93" spans="2:16" s="15" customFormat="1" ht="15.75" customHeight="1" thickBot="1" x14ac:dyDescent="0.3">
      <c r="B93" s="90"/>
      <c r="C93" s="92"/>
      <c r="D93" s="75"/>
      <c r="E93" s="57" t="s">
        <v>24</v>
      </c>
      <c r="F93" s="57" t="s">
        <v>25</v>
      </c>
      <c r="G93" s="57" t="s">
        <v>26</v>
      </c>
      <c r="H93" s="57" t="s">
        <v>24</v>
      </c>
      <c r="I93" s="57" t="s">
        <v>25</v>
      </c>
      <c r="J93" s="57" t="s">
        <v>26</v>
      </c>
      <c r="K93" s="57" t="s">
        <v>24</v>
      </c>
      <c r="L93" s="57" t="s">
        <v>25</v>
      </c>
      <c r="M93" s="57" t="s">
        <v>26</v>
      </c>
      <c r="N93" s="57" t="s">
        <v>24</v>
      </c>
      <c r="O93" s="57" t="s">
        <v>25</v>
      </c>
      <c r="P93" s="57" t="s">
        <v>26</v>
      </c>
    </row>
    <row r="94" spans="2:16" s="15" customFormat="1" x14ac:dyDescent="0.25">
      <c r="B94" s="50">
        <v>1</v>
      </c>
      <c r="C94" s="50">
        <v>2</v>
      </c>
      <c r="D94" s="36">
        <v>3</v>
      </c>
      <c r="E94" s="36">
        <v>4</v>
      </c>
      <c r="F94" s="36">
        <v>5</v>
      </c>
      <c r="G94" s="36">
        <v>6</v>
      </c>
      <c r="H94" s="36">
        <v>7</v>
      </c>
      <c r="I94" s="36">
        <v>8</v>
      </c>
      <c r="J94" s="36">
        <v>9</v>
      </c>
      <c r="K94" s="36">
        <v>10</v>
      </c>
      <c r="L94" s="36">
        <v>11</v>
      </c>
      <c r="M94" s="36">
        <v>12</v>
      </c>
      <c r="N94" s="36">
        <v>13</v>
      </c>
      <c r="O94" s="36">
        <v>14</v>
      </c>
      <c r="P94" s="36">
        <v>15</v>
      </c>
    </row>
    <row r="95" spans="2:16" ht="15.75" x14ac:dyDescent="0.25">
      <c r="B95" s="28"/>
      <c r="C95" s="53" t="s">
        <v>51</v>
      </c>
      <c r="D95" s="34"/>
      <c r="E95" s="20"/>
      <c r="F95" s="20"/>
      <c r="G95" s="20"/>
      <c r="H95" s="20"/>
      <c r="I95" s="20"/>
      <c r="J95" s="20" t="s">
        <v>27</v>
      </c>
      <c r="K95" s="20" t="s">
        <v>27</v>
      </c>
      <c r="L95" s="20" t="s">
        <v>27</v>
      </c>
      <c r="M95" s="20" t="s">
        <v>27</v>
      </c>
      <c r="N95" s="20" t="s">
        <v>27</v>
      </c>
      <c r="O95" s="20" t="s">
        <v>27</v>
      </c>
      <c r="P95" s="20" t="s">
        <v>27</v>
      </c>
    </row>
    <row r="96" spans="2:16" ht="15.75" customHeight="1" x14ac:dyDescent="0.25">
      <c r="B96" s="28"/>
      <c r="C96" s="54" t="s">
        <v>52</v>
      </c>
      <c r="D96" s="20"/>
      <c r="E96" s="20"/>
      <c r="F96" s="20"/>
      <c r="G96" s="20"/>
      <c r="H96" s="20"/>
      <c r="I96" s="20"/>
      <c r="J96" s="20" t="s">
        <v>27</v>
      </c>
      <c r="K96" s="20" t="s">
        <v>27</v>
      </c>
      <c r="L96" s="20" t="s">
        <v>27</v>
      </c>
      <c r="M96" s="20" t="s">
        <v>27</v>
      </c>
      <c r="N96" s="20" t="s">
        <v>27</v>
      </c>
      <c r="O96" s="20" t="s">
        <v>27</v>
      </c>
      <c r="P96" s="20" t="s">
        <v>27</v>
      </c>
    </row>
    <row r="97" spans="1:20" ht="33" customHeight="1" x14ac:dyDescent="0.25">
      <c r="B97" s="28"/>
      <c r="C97" s="55" t="s">
        <v>53</v>
      </c>
      <c r="D97" s="34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20" ht="50.25" customHeight="1" x14ac:dyDescent="0.25">
      <c r="B98" s="28"/>
      <c r="C98" s="55" t="s">
        <v>54</v>
      </c>
      <c r="D98" s="20"/>
      <c r="E98" s="20" t="s">
        <v>59</v>
      </c>
      <c r="F98" s="20"/>
      <c r="G98" s="20"/>
      <c r="H98" s="20" t="s">
        <v>59</v>
      </c>
      <c r="I98" s="20"/>
      <c r="J98" s="20" t="s">
        <v>27</v>
      </c>
      <c r="K98" s="20" t="s">
        <v>59</v>
      </c>
      <c r="L98" s="20" t="s">
        <v>27</v>
      </c>
      <c r="M98" s="20" t="s">
        <v>27</v>
      </c>
      <c r="N98" s="20" t="s">
        <v>59</v>
      </c>
      <c r="O98" s="20" t="s">
        <v>27</v>
      </c>
      <c r="P98" s="20" t="s">
        <v>27</v>
      </c>
    </row>
    <row r="99" spans="1:20" ht="93.75" customHeight="1" thickBot="1" x14ac:dyDescent="0.3">
      <c r="B99" s="28"/>
      <c r="C99" s="63" t="s">
        <v>96</v>
      </c>
      <c r="D99" s="37" t="s">
        <v>85</v>
      </c>
      <c r="E99" s="20"/>
      <c r="F99" s="38" t="s">
        <v>31</v>
      </c>
      <c r="G99" s="38" t="s">
        <v>31</v>
      </c>
      <c r="H99" s="20"/>
      <c r="I99" s="38">
        <v>37189.300000000003</v>
      </c>
      <c r="J99" s="38">
        <f>SUM(I99)</f>
        <v>37189.300000000003</v>
      </c>
      <c r="K99" s="20" t="s">
        <v>31</v>
      </c>
      <c r="L99" s="20">
        <v>22392.963</v>
      </c>
      <c r="M99" s="20">
        <f>SUM(L99)</f>
        <v>22392.963</v>
      </c>
      <c r="N99" s="20" t="s">
        <v>27</v>
      </c>
      <c r="O99" s="38">
        <v>37189.300000000003</v>
      </c>
      <c r="P99" s="38">
        <f>SUM(O99)</f>
        <v>37189.300000000003</v>
      </c>
    </row>
    <row r="100" spans="1:20" ht="16.5" x14ac:dyDescent="0.25">
      <c r="B100" s="51"/>
      <c r="C100" s="55" t="s">
        <v>55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20" ht="15.75" customHeight="1" x14ac:dyDescent="0.25">
      <c r="B101" s="86" t="s">
        <v>56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8"/>
      <c r="O101" s="22"/>
      <c r="P101" s="22"/>
    </row>
    <row r="102" spans="1:20" ht="15.75" x14ac:dyDescent="0.25">
      <c r="B102" s="28"/>
      <c r="C102" s="54" t="s">
        <v>57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2"/>
      <c r="P102" s="22"/>
    </row>
    <row r="103" spans="1:20" ht="16.5" x14ac:dyDescent="0.25">
      <c r="B103" s="51"/>
      <c r="C103" s="55" t="s">
        <v>55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20" ht="16.5" x14ac:dyDescent="0.25">
      <c r="B104" s="51"/>
      <c r="C104" s="53" t="s">
        <v>58</v>
      </c>
      <c r="D104" s="56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20" ht="15.75" x14ac:dyDescent="0.25">
      <c r="B105" s="13"/>
      <c r="C105" s="25"/>
    </row>
    <row r="106" spans="1:20" ht="15.75" x14ac:dyDescent="0.25">
      <c r="A106" s="25"/>
      <c r="B106" s="25" t="s">
        <v>30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</row>
    <row r="107" spans="1:20" ht="15.75" x14ac:dyDescent="0.25">
      <c r="B107" s="13"/>
      <c r="C107" s="25"/>
    </row>
    <row r="108" spans="1:20" ht="15.75" x14ac:dyDescent="0.25">
      <c r="A108" s="25"/>
      <c r="B108" s="25" t="s">
        <v>28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</row>
    <row r="109" spans="1:20" ht="15.75" x14ac:dyDescent="0.25">
      <c r="A109" s="25"/>
      <c r="B109" s="25" t="s">
        <v>29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</row>
    <row r="110" spans="1:20" ht="15.75" x14ac:dyDescent="0.25">
      <c r="B110" s="14"/>
      <c r="C110" s="26"/>
    </row>
    <row r="111" spans="1:20" x14ac:dyDescent="0.25">
      <c r="B111" s="14"/>
      <c r="C111" s="21" t="s">
        <v>32</v>
      </c>
    </row>
    <row r="112" spans="1:20" ht="15.75" x14ac:dyDescent="0.25">
      <c r="B112" s="124" t="s">
        <v>61</v>
      </c>
      <c r="C112" s="124"/>
      <c r="D112" s="124"/>
      <c r="E112" s="125" t="s">
        <v>63</v>
      </c>
      <c r="F112" s="26"/>
    </row>
    <row r="113" spans="2:6" ht="15.75" x14ac:dyDescent="0.25">
      <c r="B113" s="124" t="s">
        <v>62</v>
      </c>
      <c r="C113" s="124"/>
      <c r="D113" s="124"/>
      <c r="E113" s="126"/>
    </row>
    <row r="114" spans="2:6" x14ac:dyDescent="0.25">
      <c r="E114" s="59" t="s">
        <v>64</v>
      </c>
    </row>
    <row r="115" spans="2:6" ht="15.75" x14ac:dyDescent="0.25">
      <c r="B115" s="124" t="s">
        <v>65</v>
      </c>
      <c r="C115" s="124"/>
      <c r="D115" s="124"/>
      <c r="E115" s="125" t="s">
        <v>66</v>
      </c>
      <c r="F115" s="26"/>
    </row>
    <row r="116" spans="2:6" ht="15.75" x14ac:dyDescent="0.25">
      <c r="B116" s="124" t="s">
        <v>62</v>
      </c>
      <c r="C116" s="124"/>
      <c r="D116" s="124"/>
      <c r="E116" s="126"/>
    </row>
    <row r="117" spans="2:6" x14ac:dyDescent="0.25">
      <c r="E117" s="59" t="s">
        <v>64</v>
      </c>
    </row>
    <row r="118" spans="2:6" x14ac:dyDescent="0.25">
      <c r="C118" s="24"/>
    </row>
    <row r="121" spans="2:6" x14ac:dyDescent="0.25">
      <c r="B121" s="70" t="s">
        <v>67</v>
      </c>
      <c r="C121" s="70"/>
      <c r="D121" s="70"/>
      <c r="E121" s="70"/>
      <c r="F121" s="70"/>
    </row>
  </sheetData>
  <mergeCells count="86">
    <mergeCell ref="B101:N101"/>
    <mergeCell ref="B91:B93"/>
    <mergeCell ref="N91:P92"/>
    <mergeCell ref="D91:D93"/>
    <mergeCell ref="C91:C93"/>
    <mergeCell ref="E92:G92"/>
    <mergeCell ref="E91:G91"/>
    <mergeCell ref="O38:P38"/>
    <mergeCell ref="O39:P39"/>
    <mergeCell ref="B32:G32"/>
    <mergeCell ref="B33:T34"/>
    <mergeCell ref="B36:B37"/>
    <mergeCell ref="B53:C53"/>
    <mergeCell ref="M53:N53"/>
    <mergeCell ref="B55:C55"/>
    <mergeCell ref="M55:N55"/>
    <mergeCell ref="B54:C54"/>
    <mergeCell ref="M54:N54"/>
    <mergeCell ref="M56:N56"/>
    <mergeCell ref="E60:E61"/>
    <mergeCell ref="F60:F61"/>
    <mergeCell ref="G60:G61"/>
    <mergeCell ref="I60:I61"/>
    <mergeCell ref="K60:K61"/>
    <mergeCell ref="L60:L61"/>
    <mergeCell ref="H60:H61"/>
    <mergeCell ref="B78:I78"/>
    <mergeCell ref="B15:P15"/>
    <mergeCell ref="B18:P18"/>
    <mergeCell ref="B20:U20"/>
    <mergeCell ref="B21:P21"/>
    <mergeCell ref="Q21:T21"/>
    <mergeCell ref="B23:T24"/>
    <mergeCell ref="B25:T25"/>
    <mergeCell ref="B35:T35"/>
    <mergeCell ref="F36:H36"/>
    <mergeCell ref="I36:K36"/>
    <mergeCell ref="L36:N36"/>
    <mergeCell ref="O36:P37"/>
    <mergeCell ref="B56:C56"/>
    <mergeCell ref="B58:N58"/>
    <mergeCell ref="B60:B61"/>
    <mergeCell ref="C60:C61"/>
    <mergeCell ref="D60:D61"/>
    <mergeCell ref="O40:P40"/>
    <mergeCell ref="O41:P41"/>
    <mergeCell ref="O42:P42"/>
    <mergeCell ref="O44:P44"/>
    <mergeCell ref="O56:P56"/>
    <mergeCell ref="O43:P43"/>
    <mergeCell ref="B49:C50"/>
    <mergeCell ref="B51:C51"/>
    <mergeCell ref="D49:F49"/>
    <mergeCell ref="G49:I49"/>
    <mergeCell ref="J49:L49"/>
    <mergeCell ref="M49:N50"/>
    <mergeCell ref="B47:T47"/>
    <mergeCell ref="M52:N52"/>
    <mergeCell ref="D68:I68"/>
    <mergeCell ref="D67:I67"/>
    <mergeCell ref="D71:I71"/>
    <mergeCell ref="D74:I74"/>
    <mergeCell ref="D77:I77"/>
    <mergeCell ref="B7:H7"/>
    <mergeCell ref="B26:D27"/>
    <mergeCell ref="E26:G27"/>
    <mergeCell ref="H26:J27"/>
    <mergeCell ref="B14:U14"/>
    <mergeCell ref="B17:U17"/>
    <mergeCell ref="B22:F22"/>
    <mergeCell ref="B46:T46"/>
    <mergeCell ref="B52:C52"/>
    <mergeCell ref="B121:F121"/>
    <mergeCell ref="C36:C37"/>
    <mergeCell ref="D36:D37"/>
    <mergeCell ref="E36:E37"/>
    <mergeCell ref="B45:T45"/>
    <mergeCell ref="B48:T48"/>
    <mergeCell ref="H91:J92"/>
    <mergeCell ref="K91:M92"/>
    <mergeCell ref="M51:N51"/>
    <mergeCell ref="D89:E89"/>
    <mergeCell ref="B113:D113"/>
    <mergeCell ref="B112:D112"/>
    <mergeCell ref="B115:D115"/>
    <mergeCell ref="B116:D1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2019-10-29T13:06:23Z</dcterms:modified>
</cp:coreProperties>
</file>