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805" yWindow="-90" windowWidth="10005" windowHeight="9975"/>
  </bookViews>
  <sheets>
    <sheet name="Сайт" sheetId="1" r:id="rId1"/>
  </sheets>
  <definedNames>
    <definedName name="_xlnm.Print_Area" localSheetId="0">Сайт!$A$1:$N$34</definedName>
  </definedNames>
  <calcPr calcId="125725"/>
</workbook>
</file>

<file path=xl/calcChain.xml><?xml version="1.0" encoding="utf-8"?>
<calcChain xmlns="http://schemas.openxmlformats.org/spreadsheetml/2006/main">
  <c r="M32" i="1"/>
  <c r="N32" s="1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</calcChain>
</file>

<file path=xl/sharedStrings.xml><?xml version="1.0" encoding="utf-8"?>
<sst xmlns="http://schemas.openxmlformats.org/spreadsheetml/2006/main" count="35" uniqueCount="35">
  <si>
    <t>Інформація</t>
  </si>
  <si>
    <t/>
  </si>
  <si>
    <t>про перерахування з рахунків в системі електронного адміністрування податку сум податку на додану вартість до бюджету</t>
  </si>
  <si>
    <t>тис.грн.</t>
  </si>
  <si>
    <t>Регіон</t>
  </si>
  <si>
    <t>Перераховано з рахунків до бюджету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</si>
  <si>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</si>
  <si>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</si>
  <si>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</si>
  <si>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</si>
  <si>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</si>
  <si>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</si>
  <si>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Запорiзька</t>
  </si>
  <si>
    <t>Iвано-Франкiвська</t>
  </si>
  <si>
    <t>Київська</t>
  </si>
  <si>
    <t>Кіровоградська</t>
  </si>
  <si>
    <t>Луганська</t>
  </si>
  <si>
    <t>Львiвська</t>
  </si>
  <si>
    <t>Миколаївська</t>
  </si>
  <si>
    <t xml:space="preserve">Одеськіа </t>
  </si>
  <si>
    <t>Полтавська</t>
  </si>
  <si>
    <t>Рiвненська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</si>
  <si>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</si>
  <si>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</si>
  <si>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</si>
  <si>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</si>
  <si>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</si>
  <si>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</si>
  <si>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Чернiвецька</t>
  </si>
  <si>
    <t>Чернігівська</t>
  </si>
  <si>
    <t>м.Київ</t>
  </si>
  <si>
    <t>РАЗОМ</t>
  </si>
  <si>
    <t>Разом з початку року</t>
  </si>
  <si>
    <t>за період з  02/01/2019 р. по 28/02/2019 р.</t>
  </si>
  <si>
    <t>Лютий (станом на 01.03.2019)</t>
  </si>
</sst>
</file>

<file path=xl/styles.xml><?xml version="1.0" encoding="utf-8"?>
<styleSheet xmlns="http://schemas.openxmlformats.org/spreadsheetml/2006/main">
  <numFmts count="1">
    <numFmt numFmtId="164" formatCode="#,##0.00_ ;\-#,##0.00\ "/>
  </numFmts>
  <fonts count="27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color indexed="10"/>
      <name val="Arial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3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/>
      <top style="medium">
        <color auto="1"/>
      </top>
      <bottom style="medium">
        <color auto="1"/>
      </bottom>
      <diagonal/>
    </border>
  </borders>
  <cellStyleXfs count="72">
    <xf numFmtId="0" fontId="0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27" applyNumberFormat="0" applyAlignment="0" applyProtection="0"/>
    <xf numFmtId="0" fontId="11" fillId="28" borderId="28" applyNumberFormat="0" applyAlignment="0" applyProtection="0"/>
    <xf numFmtId="0" fontId="12" fillId="28" borderId="27" applyNumberFormat="0" applyAlignment="0" applyProtection="0"/>
    <xf numFmtId="0" fontId="13" fillId="0" borderId="29" applyNumberFormat="0" applyFill="0" applyAlignment="0" applyProtection="0"/>
    <xf numFmtId="0" fontId="14" fillId="0" borderId="30" applyNumberFormat="0" applyFill="0" applyAlignment="0" applyProtection="0"/>
    <xf numFmtId="0" fontId="15" fillId="0" borderId="3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32" applyNumberFormat="0" applyFill="0" applyAlignment="0" applyProtection="0"/>
    <xf numFmtId="0" fontId="17" fillId="29" borderId="33" applyNumberFormat="0" applyAlignment="0" applyProtection="0"/>
    <xf numFmtId="0" fontId="18" fillId="0" borderId="0" applyNumberFormat="0" applyFill="0" applyBorder="0" applyAlignment="0" applyProtection="0"/>
    <xf numFmtId="0" fontId="19" fillId="30" borderId="0" applyNumberFormat="0" applyBorder="0" applyAlignment="0" applyProtection="0"/>
    <xf numFmtId="0" fontId="8" fillId="0" borderId="0"/>
    <xf numFmtId="0" fontId="20" fillId="31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32" borderId="34" applyNumberFormat="0" applyFont="0" applyAlignment="0" applyProtection="0"/>
    <xf numFmtId="0" fontId="22" fillId="0" borderId="35" applyNumberFormat="0" applyFill="0" applyAlignment="0" applyProtection="0"/>
    <xf numFmtId="0" fontId="23" fillId="0" borderId="0" applyNumberFormat="0" applyFill="0" applyBorder="0" applyAlignment="0" applyProtection="0"/>
    <xf numFmtId="0" fontId="24" fillId="33" borderId="0" applyNumberFormat="0" applyBorder="0" applyAlignment="0" applyProtection="0"/>
    <xf numFmtId="0" fontId="25" fillId="0" borderId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/>
    <xf numFmtId="0" fontId="2" fillId="32" borderId="34" applyNumberFormat="0" applyFont="0" applyAlignment="0" applyProtection="0"/>
    <xf numFmtId="0" fontId="1" fillId="0" borderId="0"/>
    <xf numFmtId="0" fontId="1" fillId="32" borderId="34" applyNumberFormat="0" applyFont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</cellStyleXfs>
  <cellXfs count="37">
    <xf numFmtId="0" fontId="0" fillId="0" borderId="0" xfId="0"/>
    <xf numFmtId="0" fontId="3" fillId="0" borderId="0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right"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4" fontId="3" fillId="0" borderId="2" xfId="0" applyNumberFormat="1" applyFont="1" applyFill="1" applyBorder="1" applyAlignment="1" applyProtection="1">
      <alignment horizontal="right" vertical="top" wrapText="1"/>
    </xf>
    <xf numFmtId="0" fontId="3" fillId="0" borderId="3" xfId="0" applyNumberFormat="1" applyFont="1" applyFill="1" applyBorder="1" applyAlignment="1" applyProtection="1">
      <alignment horizontal="left" vertical="top" wrapText="1"/>
    </xf>
    <xf numFmtId="0" fontId="3" fillId="0" borderId="4" xfId="0" applyNumberFormat="1" applyFont="1" applyFill="1" applyBorder="1" applyAlignment="1" applyProtection="1">
      <alignment horizontal="left" vertical="top" wrapText="1"/>
    </xf>
    <xf numFmtId="0" fontId="3" fillId="0" borderId="5" xfId="0" applyNumberFormat="1" applyFont="1" applyFill="1" applyBorder="1" applyAlignment="1" applyProtection="1">
      <alignment horizontal="left" vertical="top" wrapText="1"/>
    </xf>
    <xf numFmtId="0" fontId="4" fillId="2" borderId="6" xfId="0" applyNumberFormat="1" applyFont="1" applyFill="1" applyBorder="1" applyAlignment="1" applyProtection="1">
      <alignment horizontal="left" vertical="top" wrapText="1"/>
    </xf>
    <xf numFmtId="4" fontId="4" fillId="2" borderId="7" xfId="0" applyNumberFormat="1" applyFont="1" applyFill="1" applyBorder="1" applyAlignment="1" applyProtection="1">
      <alignment horizontal="right" vertical="top" wrapText="1"/>
    </xf>
    <xf numFmtId="4" fontId="4" fillId="2" borderId="8" xfId="0" applyNumberFormat="1" applyFont="1" applyFill="1" applyBorder="1" applyAlignment="1" applyProtection="1">
      <alignment horizontal="right" vertical="top" wrapText="1"/>
    </xf>
    <xf numFmtId="4" fontId="5" fillId="2" borderId="9" xfId="0" applyNumberFormat="1" applyFont="1" applyFill="1" applyBorder="1" applyAlignment="1" applyProtection="1">
      <alignment vertical="top" wrapText="1"/>
    </xf>
    <xf numFmtId="17" fontId="6" fillId="2" borderId="10" xfId="0" applyNumberFormat="1" applyFont="1" applyFill="1" applyBorder="1" applyAlignment="1" applyProtection="1">
      <alignment horizontal="center" vertical="center" wrapText="1"/>
    </xf>
    <xf numFmtId="4" fontId="7" fillId="0" borderId="11" xfId="0" applyNumberFormat="1" applyFont="1" applyFill="1" applyBorder="1" applyAlignment="1" applyProtection="1">
      <alignment horizontal="right" vertical="top" wrapText="1"/>
    </xf>
    <xf numFmtId="4" fontId="7" fillId="0" borderId="12" xfId="0" applyNumberFormat="1" applyFont="1" applyFill="1" applyBorder="1" applyAlignment="1" applyProtection="1">
      <alignment horizontal="right" vertical="top" wrapText="1"/>
    </xf>
    <xf numFmtId="17" fontId="4" fillId="0" borderId="13" xfId="0" applyNumberFormat="1" applyFont="1" applyFill="1" applyBorder="1" applyAlignment="1" applyProtection="1">
      <alignment horizontal="center" vertical="center" wrapText="1"/>
    </xf>
    <xf numFmtId="4" fontId="7" fillId="0" borderId="14" xfId="0" applyNumberFormat="1" applyFont="1" applyFill="1" applyBorder="1" applyAlignment="1" applyProtection="1">
      <alignment horizontal="right" vertical="top" wrapText="1"/>
    </xf>
    <xf numFmtId="4" fontId="7" fillId="0" borderId="15" xfId="0" applyNumberFormat="1" applyFont="1" applyFill="1" applyBorder="1" applyAlignment="1" applyProtection="1">
      <alignment horizontal="right" vertical="top" wrapText="1"/>
    </xf>
    <xf numFmtId="4" fontId="7" fillId="0" borderId="16" xfId="0" applyNumberFormat="1" applyFont="1" applyFill="1" applyBorder="1" applyAlignment="1" applyProtection="1">
      <alignment horizontal="right" vertical="top" wrapText="1"/>
    </xf>
    <xf numFmtId="4" fontId="4" fillId="2" borderId="17" xfId="0" applyNumberFormat="1" applyFont="1" applyFill="1" applyBorder="1" applyAlignment="1" applyProtection="1">
      <alignment horizontal="right" vertical="top" wrapText="1"/>
    </xf>
    <xf numFmtId="4" fontId="3" fillId="0" borderId="18" xfId="0" applyNumberFormat="1" applyFont="1" applyFill="1" applyBorder="1" applyAlignment="1" applyProtection="1">
      <alignment horizontal="right" vertical="top" wrapText="1"/>
    </xf>
    <xf numFmtId="4" fontId="7" fillId="0" borderId="19" xfId="0" applyNumberFormat="1" applyFont="1" applyFill="1" applyBorder="1" applyAlignment="1" applyProtection="1">
      <alignment horizontal="right" vertical="top" wrapText="1"/>
    </xf>
    <xf numFmtId="4" fontId="4" fillId="2" borderId="20" xfId="0" applyNumberFormat="1" applyFont="1" applyFill="1" applyBorder="1" applyAlignment="1" applyProtection="1">
      <alignment horizontal="right" vertical="top" wrapText="1"/>
    </xf>
    <xf numFmtId="4" fontId="5" fillId="2" borderId="10" xfId="0" applyNumberFormat="1" applyFont="1" applyFill="1" applyBorder="1" applyAlignment="1" applyProtection="1">
      <alignment vertical="top" wrapText="1"/>
    </xf>
    <xf numFmtId="0" fontId="4" fillId="34" borderId="37" xfId="0" applyNumberFormat="1" applyFont="1" applyFill="1" applyBorder="1" applyAlignment="1" applyProtection="1">
      <alignment horizontal="left" vertical="top" wrapText="1"/>
    </xf>
    <xf numFmtId="4" fontId="4" fillId="34" borderId="37" xfId="0" applyNumberFormat="1" applyFont="1" applyFill="1" applyBorder="1" applyAlignment="1" applyProtection="1">
      <alignment horizontal="right" vertical="top" wrapText="1"/>
    </xf>
    <xf numFmtId="4" fontId="5" fillId="34" borderId="37" xfId="0" applyNumberFormat="1" applyFont="1" applyFill="1" applyBorder="1" applyAlignment="1" applyProtection="1">
      <alignment vertical="top" wrapText="1"/>
    </xf>
    <xf numFmtId="164" fontId="26" fillId="0" borderId="36" xfId="0" applyNumberFormat="1" applyFont="1" applyFill="1" applyBorder="1" applyAlignment="1" applyProtection="1">
      <alignment horizontal="right" vertical="top" wrapText="1"/>
    </xf>
    <xf numFmtId="4" fontId="4" fillId="35" borderId="38" xfId="0" applyNumberFormat="1" applyFont="1" applyFill="1" applyBorder="1" applyAlignment="1" applyProtection="1">
      <alignment horizontal="right" vertical="top" wrapText="1"/>
    </xf>
    <xf numFmtId="0" fontId="4" fillId="0" borderId="0" xfId="0" applyNumberFormat="1" applyFont="1" applyFill="1" applyBorder="1" applyAlignment="1" applyProtection="1">
      <alignment horizontal="center" vertical="top" wrapText="1"/>
    </xf>
    <xf numFmtId="0" fontId="4" fillId="0" borderId="21" xfId="0" applyNumberFormat="1" applyFont="1" applyFill="1" applyBorder="1" applyAlignment="1" applyProtection="1">
      <alignment horizontal="center" vertical="center" wrapText="1"/>
    </xf>
    <xf numFmtId="0" fontId="4" fillId="0" borderId="22" xfId="0" applyNumberFormat="1" applyFont="1" applyFill="1" applyBorder="1" applyAlignment="1" applyProtection="1">
      <alignment horizontal="center" vertical="center" wrapText="1"/>
    </xf>
    <xf numFmtId="0" fontId="4" fillId="0" borderId="23" xfId="0" applyNumberFormat="1" applyFont="1" applyFill="1" applyBorder="1" applyAlignment="1" applyProtection="1">
      <alignment horizontal="center" vertical="center" wrapText="1"/>
    </xf>
    <xf numFmtId="0" fontId="4" fillId="0" borderId="24" xfId="0" applyNumberFormat="1" applyFont="1" applyFill="1" applyBorder="1" applyAlignment="1" applyProtection="1">
      <alignment horizontal="center" vertical="center" wrapText="1"/>
    </xf>
    <xf numFmtId="0" fontId="4" fillId="0" borderId="25" xfId="0" applyNumberFormat="1" applyFont="1" applyFill="1" applyBorder="1" applyAlignment="1" applyProtection="1">
      <alignment horizontal="center" vertical="center" wrapText="1"/>
    </xf>
    <xf numFmtId="0" fontId="4" fillId="0" borderId="26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top" wrapText="1"/>
    </xf>
  </cellXfs>
  <cellStyles count="72">
    <cellStyle name="20% - Акцент1" xfId="1" builtinId="30" customBuiltin="1"/>
    <cellStyle name="20% - Акцент1 2" xfId="44"/>
    <cellStyle name="20% - Акцент1 3" xfId="60"/>
    <cellStyle name="20% - Акцент2" xfId="2" builtinId="34" customBuiltin="1"/>
    <cellStyle name="20% - Акцент2 2" xfId="45"/>
    <cellStyle name="20% - Акцент2 3" xfId="62"/>
    <cellStyle name="20% - Акцент3" xfId="3" builtinId="38" customBuiltin="1"/>
    <cellStyle name="20% - Акцент3 2" xfId="46"/>
    <cellStyle name="20% - Акцент3 3" xfId="64"/>
    <cellStyle name="20% - Акцент4" xfId="4" builtinId="42" customBuiltin="1"/>
    <cellStyle name="20% - Акцент4 2" xfId="47"/>
    <cellStyle name="20% - Акцент4 3" xfId="66"/>
    <cellStyle name="20% - Акцент5" xfId="5" builtinId="46" customBuiltin="1"/>
    <cellStyle name="20% - Акцент5 2" xfId="48"/>
    <cellStyle name="20% - Акцент5 3" xfId="68"/>
    <cellStyle name="20% - Акцент6" xfId="6" builtinId="50" customBuiltin="1"/>
    <cellStyle name="20% - Акцент6 2" xfId="49"/>
    <cellStyle name="20% - Акцент6 3" xfId="70"/>
    <cellStyle name="40% - Акцент1" xfId="7" builtinId="31" customBuiltin="1"/>
    <cellStyle name="40% - Акцент1 2" xfId="50"/>
    <cellStyle name="40% - Акцент1 3" xfId="61"/>
    <cellStyle name="40% - Акцент2" xfId="8" builtinId="35" customBuiltin="1"/>
    <cellStyle name="40% - Акцент2 2" xfId="51"/>
    <cellStyle name="40% - Акцент2 3" xfId="63"/>
    <cellStyle name="40% - Акцент3" xfId="9" builtinId="39" customBuiltin="1"/>
    <cellStyle name="40% - Акцент3 2" xfId="52"/>
    <cellStyle name="40% - Акцент3 3" xfId="65"/>
    <cellStyle name="40% - Акцент4" xfId="10" builtinId="43" customBuiltin="1"/>
    <cellStyle name="40% - Акцент4 2" xfId="53"/>
    <cellStyle name="40% - Акцент4 3" xfId="67"/>
    <cellStyle name="40% - Акцент5" xfId="11" builtinId="47" customBuiltin="1"/>
    <cellStyle name="40% - Акцент5 2" xfId="54"/>
    <cellStyle name="40% - Акцент5 3" xfId="69"/>
    <cellStyle name="40% - Акцент6" xfId="12" builtinId="51" customBuiltin="1"/>
    <cellStyle name="40% - Акцент6 2" xfId="55"/>
    <cellStyle name="40% - Акцент6 3" xfId="7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 2 2" xfId="56"/>
    <cellStyle name="Обычный 3" xfId="43"/>
    <cellStyle name="Обычный 4" xfId="58"/>
    <cellStyle name="Плохой" xfId="37" builtinId="27" customBuiltin="1"/>
    <cellStyle name="Пояснение" xfId="38" builtinId="53" customBuiltin="1"/>
    <cellStyle name="Примечание 2" xfId="39"/>
    <cellStyle name="Примечание 2 2" xfId="57"/>
    <cellStyle name="Примечание 3" xfId="59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view="pageBreakPreview" topLeftCell="A10" zoomScaleNormal="100" zoomScaleSheetLayoutView="100" workbookViewId="0">
      <selection activeCell="A34" sqref="A34:XFD37"/>
    </sheetView>
  </sheetViews>
  <sheetFormatPr defaultRowHeight="12.75"/>
  <cols>
    <col min="1" max="1" width="27.140625" customWidth="1"/>
    <col min="2" max="2" width="12.7109375" customWidth="1"/>
    <col min="3" max="3" width="13.7109375" hidden="1" customWidth="1"/>
    <col min="4" max="5" width="12.7109375" hidden="1" customWidth="1"/>
    <col min="6" max="6" width="13.140625" hidden="1" customWidth="1"/>
    <col min="7" max="7" width="12.7109375" hidden="1" customWidth="1"/>
    <col min="8" max="9" width="12.85546875" hidden="1" customWidth="1"/>
    <col min="10" max="12" width="12.7109375" hidden="1" customWidth="1"/>
    <col min="13" max="13" width="17" customWidth="1"/>
    <col min="14" max="14" width="18" customWidth="1"/>
  </cols>
  <sheetData>
    <row r="1" spans="1:14" ht="13.7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>
      <c r="A2" s="36" t="s">
        <v>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13.7" customHeight="1">
      <c r="A3" s="36" t="s">
        <v>33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4" ht="13.7" customHeight="1" thickBot="1">
      <c r="A4" s="1" t="s">
        <v>1</v>
      </c>
      <c r="B4" s="1"/>
      <c r="C4" s="1"/>
      <c r="D4" s="1"/>
      <c r="E4" s="1"/>
      <c r="F4" s="1"/>
      <c r="G4" s="1"/>
      <c r="H4" s="2"/>
      <c r="I4" s="2"/>
      <c r="J4" s="2"/>
      <c r="K4" s="2"/>
      <c r="L4" s="2"/>
      <c r="M4" s="2"/>
      <c r="N4" s="2" t="s">
        <v>3</v>
      </c>
    </row>
    <row r="5" spans="1:14" ht="25.5" customHeight="1" thickBot="1">
      <c r="A5" s="30" t="s">
        <v>4</v>
      </c>
      <c r="B5" s="32" t="s">
        <v>5</v>
      </c>
      <c r="C5" s="33"/>
      <c r="D5" s="33"/>
      <c r="E5" s="33"/>
      <c r="F5" s="33"/>
      <c r="G5" s="33"/>
      <c r="H5" s="33"/>
      <c r="I5" s="34"/>
      <c r="J5" s="34"/>
      <c r="K5" s="34"/>
      <c r="L5" s="34"/>
      <c r="M5" s="34"/>
      <c r="N5" s="35"/>
    </row>
    <row r="6" spans="1:14" ht="39" customHeight="1" thickBot="1">
      <c r="A6" s="31"/>
      <c r="B6" s="15">
        <v>43466</v>
      </c>
      <c r="C6" s="15">
        <v>43497</v>
      </c>
      <c r="D6" s="15">
        <v>43525</v>
      </c>
      <c r="E6" s="15">
        <v>43556</v>
      </c>
      <c r="F6" s="15">
        <v>43586</v>
      </c>
      <c r="G6" s="15">
        <v>43617</v>
      </c>
      <c r="H6" s="15">
        <v>43647</v>
      </c>
      <c r="I6" s="15">
        <v>43678</v>
      </c>
      <c r="J6" s="15">
        <v>43709</v>
      </c>
      <c r="K6" s="15">
        <v>43739</v>
      </c>
      <c r="L6" s="15">
        <v>43770</v>
      </c>
      <c r="M6" s="15" t="s">
        <v>34</v>
      </c>
      <c r="N6" s="12" t="s">
        <v>32</v>
      </c>
    </row>
    <row r="7" spans="1:14" ht="13.7" customHeight="1" thickBot="1">
      <c r="A7" s="5" t="s">
        <v>6</v>
      </c>
      <c r="B7" s="20">
        <v>391448.84700000001</v>
      </c>
      <c r="C7" s="20"/>
      <c r="D7" s="20"/>
      <c r="E7" s="20"/>
      <c r="F7" s="20"/>
      <c r="G7" s="20"/>
      <c r="H7" s="21"/>
      <c r="I7" s="17"/>
      <c r="J7" s="17"/>
      <c r="K7" s="17"/>
      <c r="L7" s="17"/>
      <c r="M7" s="27">
        <v>172325.73</v>
      </c>
      <c r="N7" s="11">
        <f>B7+C7+M7+D7+E7+F7+G7+H7+I7+J7+K7+L7</f>
        <v>563774.57700000005</v>
      </c>
    </row>
    <row r="8" spans="1:14" ht="13.7" customHeight="1" thickBot="1">
      <c r="A8" s="6" t="s">
        <v>7</v>
      </c>
      <c r="B8" s="3">
        <v>151239.93900000001</v>
      </c>
      <c r="C8" s="3"/>
      <c r="D8" s="3"/>
      <c r="E8" s="3"/>
      <c r="F8" s="3"/>
      <c r="G8" s="3"/>
      <c r="H8" s="13"/>
      <c r="I8" s="16"/>
      <c r="J8" s="16"/>
      <c r="K8" s="16"/>
      <c r="L8" s="16"/>
      <c r="M8" s="27">
        <v>89037.857999999993</v>
      </c>
      <c r="N8" s="11">
        <f t="shared" ref="N8:N31" si="0">B8+C8+M8+D8+E8+F8+G8+H8+I8+J8+K8+L8</f>
        <v>240277.79700000002</v>
      </c>
    </row>
    <row r="9" spans="1:14" ht="13.7" customHeight="1" thickBot="1">
      <c r="A9" s="6" t="s">
        <v>8</v>
      </c>
      <c r="B9" s="3">
        <v>946633.83100000001</v>
      </c>
      <c r="C9" s="3"/>
      <c r="D9" s="3"/>
      <c r="E9" s="3"/>
      <c r="F9" s="3"/>
      <c r="G9" s="3"/>
      <c r="H9" s="13"/>
      <c r="I9" s="16"/>
      <c r="J9" s="16"/>
      <c r="K9" s="16"/>
      <c r="L9" s="16"/>
      <c r="M9" s="27">
        <v>630519.83499999996</v>
      </c>
      <c r="N9" s="11">
        <f t="shared" si="0"/>
        <v>1577153.666</v>
      </c>
    </row>
    <row r="10" spans="1:14" ht="13.7" customHeight="1" thickBot="1">
      <c r="A10" s="6" t="s">
        <v>9</v>
      </c>
      <c r="B10" s="3">
        <v>294985.34499999997</v>
      </c>
      <c r="C10" s="3"/>
      <c r="D10" s="3"/>
      <c r="E10" s="3"/>
      <c r="F10" s="3"/>
      <c r="G10" s="3"/>
      <c r="H10" s="13"/>
      <c r="I10" s="16"/>
      <c r="J10" s="16"/>
      <c r="K10" s="16"/>
      <c r="L10" s="16"/>
      <c r="M10" s="27">
        <v>183165.17600000001</v>
      </c>
      <c r="N10" s="11">
        <f t="shared" si="0"/>
        <v>478150.52099999995</v>
      </c>
    </row>
    <row r="11" spans="1:14" ht="13.7" customHeight="1" thickBot="1">
      <c r="A11" s="6" t="s">
        <v>10</v>
      </c>
      <c r="B11" s="3">
        <v>224334.432</v>
      </c>
      <c r="C11" s="3"/>
      <c r="D11" s="3"/>
      <c r="E11" s="3"/>
      <c r="F11" s="3"/>
      <c r="G11" s="3"/>
      <c r="H11" s="13"/>
      <c r="I11" s="16"/>
      <c r="J11" s="16"/>
      <c r="K11" s="16"/>
      <c r="L11" s="16"/>
      <c r="M11" s="27">
        <v>130523.01</v>
      </c>
      <c r="N11" s="11">
        <f t="shared" si="0"/>
        <v>354857.44199999998</v>
      </c>
    </row>
    <row r="12" spans="1:14" ht="13.7" customHeight="1" thickBot="1">
      <c r="A12" s="6" t="s">
        <v>11</v>
      </c>
      <c r="B12" s="3">
        <v>106174.395</v>
      </c>
      <c r="C12" s="3"/>
      <c r="D12" s="3"/>
      <c r="E12" s="3"/>
      <c r="F12" s="3"/>
      <c r="G12" s="3"/>
      <c r="H12" s="13"/>
      <c r="I12" s="16"/>
      <c r="J12" s="16"/>
      <c r="K12" s="16"/>
      <c r="L12" s="16"/>
      <c r="M12" s="27">
        <v>60785.171999999999</v>
      </c>
      <c r="N12" s="11">
        <f t="shared" si="0"/>
        <v>166959.56700000001</v>
      </c>
    </row>
    <row r="13" spans="1:14" ht="13.7" customHeight="1" thickBot="1">
      <c r="A13" s="6" t="s">
        <v>12</v>
      </c>
      <c r="B13" s="3">
        <v>315854.21999999997</v>
      </c>
      <c r="C13" s="3"/>
      <c r="D13" s="3"/>
      <c r="E13" s="3"/>
      <c r="F13" s="3"/>
      <c r="G13" s="3"/>
      <c r="H13" s="13"/>
      <c r="I13" s="16"/>
      <c r="J13" s="16"/>
      <c r="K13" s="16"/>
      <c r="L13" s="16"/>
      <c r="M13" s="27">
        <v>220762.361</v>
      </c>
      <c r="N13" s="11">
        <f t="shared" si="0"/>
        <v>536616.58100000001</v>
      </c>
    </row>
    <row r="14" spans="1:14" ht="13.7" customHeight="1" thickBot="1">
      <c r="A14" s="6" t="s">
        <v>13</v>
      </c>
      <c r="B14" s="3">
        <v>121914.50599999999</v>
      </c>
      <c r="C14" s="3"/>
      <c r="D14" s="3"/>
      <c r="E14" s="3"/>
      <c r="F14" s="3"/>
      <c r="G14" s="3"/>
      <c r="H14" s="13"/>
      <c r="I14" s="16"/>
      <c r="J14" s="16"/>
      <c r="K14" s="16"/>
      <c r="L14" s="16"/>
      <c r="M14" s="27">
        <v>88945.051000000007</v>
      </c>
      <c r="N14" s="11">
        <f t="shared" si="0"/>
        <v>210859.557</v>
      </c>
    </row>
    <row r="15" spans="1:14" ht="13.7" customHeight="1" thickBot="1">
      <c r="A15" s="6" t="s">
        <v>14</v>
      </c>
      <c r="B15" s="3">
        <v>823804.44799999997</v>
      </c>
      <c r="C15" s="3"/>
      <c r="D15" s="3"/>
      <c r="E15" s="3"/>
      <c r="F15" s="3"/>
      <c r="G15" s="3"/>
      <c r="H15" s="13"/>
      <c r="I15" s="16"/>
      <c r="J15" s="16"/>
      <c r="K15" s="16"/>
      <c r="L15" s="16"/>
      <c r="M15" s="27">
        <v>395495.58500000002</v>
      </c>
      <c r="N15" s="11">
        <f t="shared" si="0"/>
        <v>1219300.0330000001</v>
      </c>
    </row>
    <row r="16" spans="1:14" ht="13.7" customHeight="1" thickBot="1">
      <c r="A16" s="6" t="s">
        <v>15</v>
      </c>
      <c r="B16" s="3">
        <v>213422.13399999999</v>
      </c>
      <c r="C16" s="3"/>
      <c r="D16" s="3"/>
      <c r="E16" s="3"/>
      <c r="F16" s="3"/>
      <c r="G16" s="3"/>
      <c r="H16" s="13"/>
      <c r="I16" s="16"/>
      <c r="J16" s="16"/>
      <c r="K16" s="16"/>
      <c r="L16" s="16"/>
      <c r="M16" s="27">
        <v>115825.74800000001</v>
      </c>
      <c r="N16" s="11">
        <f t="shared" si="0"/>
        <v>329247.88199999998</v>
      </c>
    </row>
    <row r="17" spans="1:14" ht="13.7" customHeight="1" thickBot="1">
      <c r="A17" s="6" t="s">
        <v>16</v>
      </c>
      <c r="B17" s="3">
        <v>77584.52</v>
      </c>
      <c r="C17" s="3"/>
      <c r="D17" s="3"/>
      <c r="E17" s="3"/>
      <c r="F17" s="3"/>
      <c r="G17" s="3"/>
      <c r="H17" s="13"/>
      <c r="I17" s="16"/>
      <c r="J17" s="16"/>
      <c r="K17" s="16"/>
      <c r="L17" s="16"/>
      <c r="M17" s="27">
        <v>47678.788999999997</v>
      </c>
      <c r="N17" s="11">
        <f t="shared" si="0"/>
        <v>125263.30900000001</v>
      </c>
    </row>
    <row r="18" spans="1:14" ht="13.7" customHeight="1" thickBot="1">
      <c r="A18" s="6" t="s">
        <v>17</v>
      </c>
      <c r="B18" s="3">
        <v>466935.03600000002</v>
      </c>
      <c r="C18" s="3"/>
      <c r="D18" s="3"/>
      <c r="E18" s="3"/>
      <c r="F18" s="3"/>
      <c r="G18" s="3"/>
      <c r="H18" s="13"/>
      <c r="I18" s="16"/>
      <c r="J18" s="16"/>
      <c r="K18" s="16"/>
      <c r="L18" s="16"/>
      <c r="M18" s="27">
        <v>308092.97700000001</v>
      </c>
      <c r="N18" s="11">
        <f t="shared" si="0"/>
        <v>775028.01300000004</v>
      </c>
    </row>
    <row r="19" spans="1:14" ht="13.7" customHeight="1" thickBot="1">
      <c r="A19" s="6" t="s">
        <v>18</v>
      </c>
      <c r="B19" s="3">
        <v>255628.785</v>
      </c>
      <c r="C19" s="3"/>
      <c r="D19" s="3"/>
      <c r="E19" s="3"/>
      <c r="F19" s="3"/>
      <c r="G19" s="3"/>
      <c r="H19" s="13"/>
      <c r="I19" s="16"/>
      <c r="J19" s="16"/>
      <c r="K19" s="16"/>
      <c r="L19" s="16"/>
      <c r="M19" s="27">
        <v>106267.3</v>
      </c>
      <c r="N19" s="11">
        <f t="shared" si="0"/>
        <v>361896.08500000002</v>
      </c>
    </row>
    <row r="20" spans="1:14" ht="13.7" customHeight="1" thickBot="1">
      <c r="A20" s="6" t="s">
        <v>19</v>
      </c>
      <c r="B20" s="3">
        <v>462097.18800000002</v>
      </c>
      <c r="C20" s="3"/>
      <c r="D20" s="3"/>
      <c r="E20" s="3"/>
      <c r="F20" s="3"/>
      <c r="G20" s="3"/>
      <c r="H20" s="13"/>
      <c r="I20" s="16"/>
      <c r="J20" s="16"/>
      <c r="K20" s="16"/>
      <c r="L20" s="16"/>
      <c r="M20" s="27">
        <v>293762.90399999998</v>
      </c>
      <c r="N20" s="11">
        <f t="shared" si="0"/>
        <v>755860.09199999995</v>
      </c>
    </row>
    <row r="21" spans="1:14" ht="13.7" customHeight="1" thickBot="1">
      <c r="A21" s="6" t="s">
        <v>20</v>
      </c>
      <c r="B21" s="3">
        <v>410312.97499999998</v>
      </c>
      <c r="C21" s="3"/>
      <c r="D21" s="3"/>
      <c r="E21" s="3"/>
      <c r="F21" s="3"/>
      <c r="G21" s="3"/>
      <c r="H21" s="13"/>
      <c r="I21" s="16"/>
      <c r="J21" s="16"/>
      <c r="K21" s="16"/>
      <c r="L21" s="16"/>
      <c r="M21" s="27">
        <v>245151.03400000001</v>
      </c>
      <c r="N21" s="11">
        <f t="shared" si="0"/>
        <v>655464.00899999996</v>
      </c>
    </row>
    <row r="22" spans="1:14" ht="13.7" customHeight="1" thickBot="1">
      <c r="A22" s="6" t="s">
        <v>21</v>
      </c>
      <c r="B22" s="3">
        <v>126029.03599999999</v>
      </c>
      <c r="C22" s="3"/>
      <c r="D22" s="3"/>
      <c r="E22" s="3"/>
      <c r="F22" s="3"/>
      <c r="G22" s="3"/>
      <c r="H22" s="13"/>
      <c r="I22" s="16"/>
      <c r="J22" s="16"/>
      <c r="K22" s="16"/>
      <c r="L22" s="16"/>
      <c r="M22" s="27">
        <v>81991.813999999998</v>
      </c>
      <c r="N22" s="11">
        <f t="shared" si="0"/>
        <v>208020.84999999998</v>
      </c>
    </row>
    <row r="23" spans="1:14" ht="13.7" customHeight="1" thickBot="1">
      <c r="A23" s="6" t="s">
        <v>22</v>
      </c>
      <c r="B23" s="3">
        <v>257792.022</v>
      </c>
      <c r="C23" s="3"/>
      <c r="D23" s="3"/>
      <c r="E23" s="3"/>
      <c r="F23" s="3"/>
      <c r="G23" s="3"/>
      <c r="H23" s="13"/>
      <c r="I23" s="16"/>
      <c r="J23" s="16"/>
      <c r="K23" s="16"/>
      <c r="L23" s="16"/>
      <c r="M23" s="27">
        <v>142333.79300000001</v>
      </c>
      <c r="N23" s="11">
        <f t="shared" si="0"/>
        <v>400125.815</v>
      </c>
    </row>
    <row r="24" spans="1:14" ht="13.7" customHeight="1" thickBot="1">
      <c r="A24" s="6" t="s">
        <v>23</v>
      </c>
      <c r="B24" s="3">
        <v>122078.681</v>
      </c>
      <c r="C24" s="3"/>
      <c r="D24" s="3"/>
      <c r="E24" s="3"/>
      <c r="F24" s="3"/>
      <c r="G24" s="3"/>
      <c r="H24" s="13"/>
      <c r="I24" s="16"/>
      <c r="J24" s="16"/>
      <c r="K24" s="16"/>
      <c r="L24" s="16"/>
      <c r="M24" s="27">
        <v>78510.525999999998</v>
      </c>
      <c r="N24" s="11">
        <f t="shared" si="0"/>
        <v>200589.20699999999</v>
      </c>
    </row>
    <row r="25" spans="1:14" ht="13.7" customHeight="1" thickBot="1">
      <c r="A25" s="6" t="s">
        <v>24</v>
      </c>
      <c r="B25" s="3">
        <v>639268.39199999999</v>
      </c>
      <c r="C25" s="3"/>
      <c r="D25" s="3"/>
      <c r="E25" s="3"/>
      <c r="F25" s="3"/>
      <c r="G25" s="3"/>
      <c r="H25" s="13"/>
      <c r="I25" s="16"/>
      <c r="J25" s="16"/>
      <c r="K25" s="16"/>
      <c r="L25" s="16"/>
      <c r="M25" s="27">
        <v>390471.68400000001</v>
      </c>
      <c r="N25" s="11">
        <f t="shared" si="0"/>
        <v>1029740.076</v>
      </c>
    </row>
    <row r="26" spans="1:14" ht="13.7" customHeight="1" thickBot="1">
      <c r="A26" s="6" t="s">
        <v>25</v>
      </c>
      <c r="B26" s="3">
        <v>138852.443</v>
      </c>
      <c r="C26" s="3"/>
      <c r="D26" s="3"/>
      <c r="E26" s="3"/>
      <c r="F26" s="3"/>
      <c r="G26" s="3"/>
      <c r="H26" s="13"/>
      <c r="I26" s="16"/>
      <c r="J26" s="16"/>
      <c r="K26" s="16"/>
      <c r="L26" s="16"/>
      <c r="M26" s="27">
        <v>88385.467000000004</v>
      </c>
      <c r="N26" s="11">
        <f t="shared" si="0"/>
        <v>227237.91</v>
      </c>
    </row>
    <row r="27" spans="1:14" ht="13.7" customHeight="1" thickBot="1">
      <c r="A27" s="6" t="s">
        <v>26</v>
      </c>
      <c r="B27" s="3">
        <v>205542.60699999999</v>
      </c>
      <c r="C27" s="3"/>
      <c r="D27" s="3"/>
      <c r="E27" s="3"/>
      <c r="F27" s="3"/>
      <c r="G27" s="3"/>
      <c r="H27" s="13"/>
      <c r="I27" s="16"/>
      <c r="J27" s="16"/>
      <c r="K27" s="16"/>
      <c r="L27" s="16"/>
      <c r="M27" s="27">
        <v>140865.48199999999</v>
      </c>
      <c r="N27" s="11">
        <f t="shared" si="0"/>
        <v>346408.08899999998</v>
      </c>
    </row>
    <row r="28" spans="1:14" ht="13.7" customHeight="1" thickBot="1">
      <c r="A28" s="6" t="s">
        <v>27</v>
      </c>
      <c r="B28" s="3">
        <v>282310.33299999998</v>
      </c>
      <c r="C28" s="3"/>
      <c r="D28" s="3"/>
      <c r="E28" s="3"/>
      <c r="F28" s="3"/>
      <c r="G28" s="3"/>
      <c r="H28" s="13"/>
      <c r="I28" s="16"/>
      <c r="J28" s="16"/>
      <c r="K28" s="16"/>
      <c r="L28" s="16"/>
      <c r="M28" s="27">
        <v>176517.68799999999</v>
      </c>
      <c r="N28" s="11">
        <f t="shared" si="0"/>
        <v>458828.02099999995</v>
      </c>
    </row>
    <row r="29" spans="1:14" ht="13.7" customHeight="1" thickBot="1">
      <c r="A29" s="6" t="s">
        <v>28</v>
      </c>
      <c r="B29" s="3">
        <v>71862.717000000004</v>
      </c>
      <c r="C29" s="3"/>
      <c r="D29" s="3"/>
      <c r="E29" s="3"/>
      <c r="F29" s="3"/>
      <c r="G29" s="3"/>
      <c r="H29" s="13"/>
      <c r="I29" s="16"/>
      <c r="J29" s="16"/>
      <c r="K29" s="16"/>
      <c r="L29" s="16"/>
      <c r="M29" s="27">
        <v>46212.728000000003</v>
      </c>
      <c r="N29" s="11">
        <f t="shared" si="0"/>
        <v>118075.44500000001</v>
      </c>
    </row>
    <row r="30" spans="1:14" ht="13.7" customHeight="1" thickBot="1">
      <c r="A30" s="6" t="s">
        <v>29</v>
      </c>
      <c r="B30" s="3">
        <v>246039.12599999999</v>
      </c>
      <c r="C30" s="3"/>
      <c r="D30" s="3"/>
      <c r="E30" s="3"/>
      <c r="F30" s="3"/>
      <c r="G30" s="3"/>
      <c r="H30" s="13"/>
      <c r="I30" s="16"/>
      <c r="J30" s="16"/>
      <c r="K30" s="16"/>
      <c r="L30" s="16"/>
      <c r="M30" s="27">
        <v>129146.749</v>
      </c>
      <c r="N30" s="11">
        <f t="shared" si="0"/>
        <v>375185.875</v>
      </c>
    </row>
    <row r="31" spans="1:14" ht="13.7" customHeight="1" thickBot="1">
      <c r="A31" s="7" t="s">
        <v>30</v>
      </c>
      <c r="B31" s="4">
        <v>15434871.544</v>
      </c>
      <c r="C31" s="4"/>
      <c r="D31" s="4"/>
      <c r="E31" s="4"/>
      <c r="F31" s="4"/>
      <c r="G31" s="4"/>
      <c r="H31" s="14"/>
      <c r="I31" s="18"/>
      <c r="J31" s="18"/>
      <c r="K31" s="18"/>
      <c r="L31" s="18"/>
      <c r="M31" s="27">
        <v>14593125.563999999</v>
      </c>
      <c r="N31" s="11">
        <f t="shared" si="0"/>
        <v>30027997.107999999</v>
      </c>
    </row>
    <row r="32" spans="1:14" ht="13.7" customHeight="1" thickBot="1">
      <c r="A32" s="8" t="s">
        <v>31</v>
      </c>
      <c r="B32" s="9">
        <v>22787017.500999998</v>
      </c>
      <c r="C32" s="9"/>
      <c r="D32" s="9"/>
      <c r="E32" s="9"/>
      <c r="F32" s="9"/>
      <c r="G32" s="9"/>
      <c r="H32" s="10"/>
      <c r="I32" s="19"/>
      <c r="J32" s="19"/>
      <c r="K32" s="19"/>
      <c r="L32" s="22"/>
      <c r="M32" s="28">
        <f>SUM(M7:M31)</f>
        <v>18955900.024999999</v>
      </c>
      <c r="N32" s="23">
        <f>B32+C32+M32+D32+E32+F32+G32+H32+I32+J32+K32+L32</f>
        <v>41742917.525999993</v>
      </c>
    </row>
    <row r="33" spans="1:14" ht="13.7" customHeight="1">
      <c r="A33" s="24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6"/>
    </row>
  </sheetData>
  <mergeCells count="5">
    <mergeCell ref="A1:N1"/>
    <mergeCell ref="A5:A6"/>
    <mergeCell ref="B5:N5"/>
    <mergeCell ref="A2:N2"/>
    <mergeCell ref="A3:N3"/>
  </mergeCells>
  <phoneticPr fontId="0" type="noConversion"/>
  <pageMargins left="0.98425196850393704" right="0.39370078740157483" top="0.78740157480314965" bottom="0.78740157480314965" header="0.70866141732283472" footer="0.7086614173228347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Сайт</vt:lpstr>
      <vt:lpstr>Сайт!Область_печати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2800-gordiychukN</cp:lastModifiedBy>
  <cp:lastPrinted>2019-01-11T07:16:00Z</cp:lastPrinted>
  <dcterms:created xsi:type="dcterms:W3CDTF">2015-08-25T10:16:05Z</dcterms:created>
  <dcterms:modified xsi:type="dcterms:W3CDTF">2019-03-01T07:52:47Z</dcterms:modified>
</cp:coreProperties>
</file>