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А 2019\"/>
    </mc:Choice>
  </mc:AlternateContent>
  <bookViews>
    <workbookView xWindow="0" yWindow="0" windowWidth="20490" windowHeight="85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Q82" i="1" l="1"/>
  <c r="M82" i="1"/>
  <c r="C94" i="1" l="1"/>
  <c r="Q102" i="1"/>
  <c r="M100" i="1"/>
  <c r="Q98" i="1"/>
  <c r="Q100" i="1" l="1"/>
  <c r="Q87" i="1" l="1"/>
  <c r="Q72" i="1"/>
  <c r="P46" i="1" l="1"/>
</calcChain>
</file>

<file path=xl/sharedStrings.xml><?xml version="1.0" encoding="utf-8"?>
<sst xmlns="http://schemas.openxmlformats.org/spreadsheetml/2006/main" count="159" uniqueCount="101">
  <si>
    <t>ЗАТВЕРДЖЕНО</t>
  </si>
  <si>
    <t>Наказ Міністерства фінансів України 26 серпня 2014 року №836</t>
  </si>
  <si>
    <t>(у редакції наказу Міністерства фінансів України 
від 15.11.2018 року № 908)</t>
  </si>
  <si>
    <t>ЗАТВЕРДЖЕНО:</t>
  </si>
  <si>
    <t>Наказ / розпорядчий документ</t>
  </si>
  <si>
    <t>Наказ адміністрації Корабельного району Миколаївської міської ради</t>
  </si>
  <si>
    <t>Наказ</t>
  </si>
  <si>
    <t>Департаменту фінансів Миколаївської міської ради
від ______________________2019р. №____________________</t>
  </si>
  <si>
    <t>ПАСПОРТ</t>
  </si>
  <si>
    <t>бюджетної програми місцевого бюджету на 2019 рік</t>
  </si>
  <si>
    <t>1.</t>
  </si>
  <si>
    <t>Адміністрація Корабельного району Миколаївської міської ради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</si>
  <si>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</si>
  <si>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</si>
  <si>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</si>
  <si>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</si>
  <si>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4118230</t>
  </si>
  <si>
    <t>Інші заходи громадського порядку та безпеки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</si>
  <si>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</si>
  <si>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</si>
  <si>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</si>
  <si>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489 000,00 гривень, у тому числі загального фонду -  489 000,00 гривень та спеціального фонду -  гривень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</si>
  <si>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</si>
  <si>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</si>
  <si>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</si>
  <si>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</si>
  <si>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ефективної реалізації державної політики у сфері профілактики правопорушень та злочинності шляхом розроблення та вжиття комплексу заходів, спрямованих на усунення причин та умов вчинення протиправних діянь на території району; налагодження і підтримка дієвої співпраці правоохоронних органів та громадських формувань з охорони громадського порядку міста Миколаєва.</t>
  </si>
  <si>
    <t>7.</t>
  </si>
  <si>
    <t>Завдання бюджетної програми:</t>
  </si>
  <si>
    <t>№ з/п</t>
  </si>
  <si>
    <t>Завдання</t>
  </si>
  <si>
    <t>Забезпечення надійного контролю за станом законності і правопорядку в районі, запобігання скоєнню злочинів та забезпечення високого рівня їх розкриття, вжиття інших спільних заходів профілактичного впливу на криміногенну ситуацію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</si>
  <si>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</si>
  <si>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</si>
  <si>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</si>
  <si>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</si>
  <si>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</si>
  <si>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</si>
  <si>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</si>
  <si>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</si>
  <si>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</si>
  <si>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</si>
  <si>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</si>
  <si>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Програма "Сприяння діяльності правоохоронних органів на території міста Миколаєва на 2017-2019 роки"</t>
  </si>
  <si>
    <t>10.</t>
  </si>
  <si>
    <t>Результативні показники бюджетної програми:</t>
  </si>
  <si>
    <t>Показники</t>
  </si>
  <si>
    <t>Одиниця виміру</t>
  </si>
  <si>
    <t>Джерело інформації</t>
  </si>
  <si>
    <t>затрат</t>
  </si>
  <si>
    <t>обсяг видатків</t>
  </si>
  <si>
    <t>кількість штатних одиниць</t>
  </si>
  <si>
    <t>шт.од</t>
  </si>
  <si>
    <t>штатний розпис</t>
  </si>
  <si>
    <t>продукту</t>
  </si>
  <si>
    <t>кількість заходів по відпрацюванню району</t>
  </si>
  <si>
    <t>од.</t>
  </si>
  <si>
    <t>розкрито злочинів</t>
  </si>
  <si>
    <t>затримано осіб за правопорушення</t>
  </si>
  <si>
    <t>осіб</t>
  </si>
  <si>
    <t>проведено бесід з населенням</t>
  </si>
  <si>
    <t>ефективності</t>
  </si>
  <si>
    <t>витрати на утримання однієї штатної одиниці</t>
  </si>
  <si>
    <t>грн</t>
  </si>
  <si>
    <t>розрахунок</t>
  </si>
  <si>
    <t>загальна кількість проведених заходів на одного штатного працівника</t>
  </si>
  <si>
    <t>якості</t>
  </si>
  <si>
    <t>динаміка збільшення загальної кількості заходів у плановому періоді порівняно з попереднім роком</t>
  </si>
  <si>
    <t>%</t>
  </si>
  <si>
    <t>кошторис</t>
  </si>
  <si>
    <t>Договір</t>
  </si>
  <si>
    <t>відсоток придбання  обладнання до потреби у придбанні</t>
  </si>
  <si>
    <t>площа об'єктів, на яких планується провести  поточний ремонт</t>
  </si>
  <si>
    <t>м²</t>
  </si>
  <si>
    <t>акт обстеження</t>
  </si>
  <si>
    <t>Середні витрати на один квадратний метр ремонту</t>
  </si>
  <si>
    <t>Голова адміністрації</t>
  </si>
  <si>
    <t>О.М. Цуканов</t>
  </si>
  <si>
    <t>(підпис)</t>
  </si>
  <si>
    <t>(ініціали та прізвище)</t>
  </si>
  <si>
    <t>Директор департаменту фінансів Миколаївської міської ради</t>
  </si>
  <si>
    <t>В.Є. Святелик</t>
  </si>
  <si>
    <t>Придбання обладнання для забезпечення правоохоронної діяльності</t>
  </si>
  <si>
    <t>Проведення поточного ремонту об'єктів для забезпечення правоохоронної діяльності</t>
  </si>
  <si>
    <t>Проведення поточного ремонту об'єктів для забезпечення правоохоронної діяльност</t>
  </si>
  <si>
    <t>план робіт</t>
  </si>
  <si>
    <t>рапорти</t>
  </si>
  <si>
    <t>журнал реєстрації</t>
  </si>
  <si>
    <t>Кількість  обладнання для забезпечення правоохоронної діяльності ,що планується придбати</t>
  </si>
  <si>
    <t>Середні витрати на придбання 1одиниці обладнання для забезпечення правоохоронної діяльності</t>
  </si>
  <si>
    <t>Обсяг видатків</t>
  </si>
  <si>
    <t>Питома вага площі у загальній кількості об'єктів, що потребують ремонту</t>
  </si>
  <si>
    <t>Конституція України  прийнята на 5 сесії Верховної ради України від 28.06.1996р. №254к/96-ВР;
 Бюджетний Кодекс України від 08.07.2012р.№2456-V;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від 23.11.2018 року № 26291 – VIII « Про Державний бюджет України на 2019 рік;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« Про деякі питання запровадження програмно – цільового методу складання та виконання місцевих бюджетів»;                                                                                   Програма «Сприяння діяльності провоохоронних огранів на територіїміста Миколаєва  на 2017-2019роки", затверджена рішенням    Миколаївської міської ради від 23.12.2016року №13/22;
 Рішення Миколаївської міської ради  від 21.12.2018 № 49/31" Про  бюджет міста Миколаєва на 2019рік".</t>
  </si>
  <si>
    <t>ефективність</t>
  </si>
  <si>
    <t>розрахунок до кошторису</t>
  </si>
  <si>
    <t>відсоток сплати за комунальні послуги та енергоносії</t>
  </si>
  <si>
    <t>Площа обєктів для забезпечення правоохоронної діяльності, на яких планується проводити оплату комунальних послуг та енергоносіїв</t>
  </si>
  <si>
    <t>кв.м.</t>
  </si>
  <si>
    <t>Середні витрати на оплату комунальних послуг та енергоносіїв на 1 кв.м. обєктів для забезпечення правоохоронної діяльносі</t>
  </si>
  <si>
    <t>Оплата  комунальних послуг та енергоносіїв на обєктах для забезпечення правоохоронної діяльності</t>
  </si>
  <si>
    <t>(КТПКВК МБ)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</si>
</sst>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"/>
  </numFmts>
  <fonts count="13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19" xfId="0" applyNumberFormat="1" applyFont="1" applyBorder="1" applyAlignment="1">
      <alignment horizontal="center"/>
    </xf>
    <xf numFmtId="0" fontId="0" fillId="2" borderId="0" xfId="0" applyFill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right" vertical="center" wrapText="1"/>
    </xf>
    <xf numFmtId="2" fontId="6" fillId="2" borderId="20" xfId="0" applyNumberFormat="1" applyFont="1" applyFill="1" applyBorder="1" applyAlignment="1">
      <alignment horizontal="right" vertical="center" wrapText="1"/>
    </xf>
    <xf numFmtId="2" fontId="6" fillId="2" borderId="5" xfId="0" applyNumberFormat="1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20" xfId="0" applyFont="1" applyBorder="1" applyAlignment="1">
      <alignment horizontal="lef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0" fillId="0" borderId="5" xfId="0" applyNumberForma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09"/>
  <sheetViews>
    <sheetView tabSelected="1" view="pageBreakPreview" topLeftCell="A64" zoomScale="60" zoomScaleNormal="100" workbookViewId="0">
      <selection activeCell="K104" sqref="K104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  <col min="18" max="18" width="10.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N2" s="18" t="s">
        <v>1</v>
      </c>
      <c r="O2" s="18"/>
      <c r="P2" s="18"/>
      <c r="Q2" s="18"/>
    </row>
    <row r="3" spans="1:17" s="1" customFormat="1" ht="18" customHeight="1" x14ac:dyDescent="0.2">
      <c r="N3" s="19" t="s">
        <v>2</v>
      </c>
      <c r="O3" s="19"/>
      <c r="P3" s="19"/>
      <c r="Q3" s="19"/>
    </row>
    <row r="4" spans="1:17" s="1" customFormat="1" ht="12.95" customHeight="1" x14ac:dyDescent="0.2"/>
    <row r="5" spans="1:17" s="1" customFormat="1" ht="12.95" customHeight="1" x14ac:dyDescent="0.2">
      <c r="M5" s="3" t="s">
        <v>3</v>
      </c>
    </row>
    <row r="7" spans="1:17" ht="12.95" customHeight="1" x14ac:dyDescent="0.2">
      <c r="M7" s="20" t="s">
        <v>4</v>
      </c>
      <c r="N7" s="20"/>
      <c r="O7" s="20"/>
      <c r="P7" s="20"/>
      <c r="Q7" s="20"/>
    </row>
    <row r="8" spans="1:17" ht="26.1" customHeight="1" x14ac:dyDescent="0.2">
      <c r="M8" s="21" t="s">
        <v>5</v>
      </c>
      <c r="N8" s="21"/>
      <c r="O8" s="21"/>
      <c r="P8" s="21"/>
      <c r="Q8" s="21"/>
    </row>
    <row r="10" spans="1:17" ht="12.95" customHeight="1" x14ac:dyDescent="0.2">
      <c r="M10" s="20" t="s">
        <v>6</v>
      </c>
      <c r="N10" s="20"/>
      <c r="O10" s="20"/>
      <c r="P10" s="20"/>
      <c r="Q10" s="20"/>
    </row>
    <row r="11" spans="1:17" ht="38.1" customHeight="1" x14ac:dyDescent="0.2">
      <c r="M11" s="21" t="s">
        <v>7</v>
      </c>
      <c r="N11" s="21"/>
      <c r="O11" s="21"/>
      <c r="P11" s="21"/>
      <c r="Q11" s="21"/>
    </row>
    <row r="13" spans="1:17" ht="11.1" customHeight="1" x14ac:dyDescent="0.2"/>
    <row r="14" spans="1:17" ht="15.95" customHeight="1" x14ac:dyDescent="0.25">
      <c r="A14" s="22" t="s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15.95" customHeight="1" x14ac:dyDescent="0.2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9" spans="1:17" ht="11.1" customHeight="1" x14ac:dyDescent="0.2">
      <c r="A19" s="4" t="s">
        <v>10</v>
      </c>
      <c r="B19" s="24">
        <v>4100000</v>
      </c>
      <c r="C19" s="24"/>
      <c r="E19" s="25" t="s">
        <v>11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1.1" customHeight="1" x14ac:dyDescent="0.2">
      <c r="B20" s="26" t="s">
        <v>100</v>
      </c>
      <c r="C20" s="27"/>
      <c r="E20" s="28" t="s">
        <v>12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2" spans="1:17" ht="11.1" customHeight="1" x14ac:dyDescent="0.2">
      <c r="A22" s="4" t="s">
        <v>13</v>
      </c>
      <c r="B22" s="24">
        <v>4110000</v>
      </c>
      <c r="C22" s="24"/>
      <c r="E22" s="25" t="s">
        <v>11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1.1" customHeight="1" x14ac:dyDescent="0.2">
      <c r="B23" s="26" t="s">
        <v>100</v>
      </c>
      <c r="C23" s="27"/>
      <c r="E23" s="28" t="s">
        <v>14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5" spans="1:17" ht="11.1" customHeight="1" x14ac:dyDescent="0.2">
      <c r="A25" s="4" t="s">
        <v>15</v>
      </c>
      <c r="B25" s="29" t="s">
        <v>16</v>
      </c>
      <c r="C25" s="29"/>
      <c r="E25" s="30">
        <v>380</v>
      </c>
      <c r="F25" s="30"/>
      <c r="H25" s="25" t="s">
        <v>17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11.1" customHeight="1" x14ac:dyDescent="0.2">
      <c r="B26" s="26" t="s">
        <v>100</v>
      </c>
      <c r="C26" s="27"/>
      <c r="E26" s="6" t="s">
        <v>18</v>
      </c>
      <c r="H26" s="28" t="s">
        <v>19</v>
      </c>
      <c r="I26" s="28"/>
      <c r="J26" s="28"/>
      <c r="K26" s="28"/>
      <c r="L26" s="28"/>
      <c r="M26" s="28"/>
      <c r="N26" s="28"/>
      <c r="O26" s="28"/>
      <c r="P26" s="28"/>
      <c r="Q26" s="28"/>
    </row>
    <row r="28" spans="1:17" ht="11.1" customHeight="1" x14ac:dyDescent="0.2">
      <c r="A28" s="4" t="s">
        <v>20</v>
      </c>
      <c r="B28" s="29" t="s">
        <v>21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30" spans="1:17" ht="11.1" customHeight="1" x14ac:dyDescent="0.2">
      <c r="A30" s="7" t="s">
        <v>22</v>
      </c>
      <c r="B30" s="31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2" spans="1:17" ht="75" customHeight="1" x14ac:dyDescent="0.2">
      <c r="B32" s="32" t="s">
        <v>92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4" spans="1:17" ht="11.1" customHeight="1" x14ac:dyDescent="0.2">
      <c r="A34" s="4" t="s">
        <v>24</v>
      </c>
      <c r="B34" s="34" t="s">
        <v>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21.95" customHeight="1" x14ac:dyDescent="0.2">
      <c r="A35" s="9"/>
      <c r="B35" s="35" t="s">
        <v>26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7" spans="1:17" ht="11.1" customHeight="1" x14ac:dyDescent="0.2">
      <c r="A37" s="4" t="s">
        <v>27</v>
      </c>
      <c r="B37" s="4" t="s">
        <v>28</v>
      </c>
    </row>
    <row r="38" spans="1:17" ht="11.1" customHeight="1" x14ac:dyDescent="0.2">
      <c r="A38" s="36" t="s">
        <v>29</v>
      </c>
      <c r="B38" s="36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22.5" customHeight="1" x14ac:dyDescent="0.2">
      <c r="A39" s="38">
        <v>1</v>
      </c>
      <c r="B39" s="38"/>
      <c r="C39" s="39" t="s">
        <v>31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1.1" customHeight="1" x14ac:dyDescent="0.2"/>
    <row r="41" spans="1:17" ht="11.1" customHeight="1" x14ac:dyDescent="0.2">
      <c r="A41" s="4" t="s">
        <v>32</v>
      </c>
      <c r="B41" s="34" t="s">
        <v>33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7" ht="11.1" customHeight="1" x14ac:dyDescent="0.2">
      <c r="Q42" s="4" t="s">
        <v>34</v>
      </c>
    </row>
    <row r="43" spans="1:17" ht="11.1" customHeight="1" x14ac:dyDescent="0.2">
      <c r="A43" s="40" t="s">
        <v>29</v>
      </c>
      <c r="B43" s="40"/>
      <c r="C43" s="43" t="s">
        <v>35</v>
      </c>
      <c r="D43" s="43"/>
      <c r="E43" s="43"/>
      <c r="F43" s="43"/>
      <c r="G43" s="43"/>
      <c r="H43" s="43"/>
      <c r="I43" s="43"/>
      <c r="J43" s="43" t="s">
        <v>36</v>
      </c>
      <c r="K43" s="43"/>
      <c r="L43" s="46" t="s">
        <v>37</v>
      </c>
      <c r="M43" s="46"/>
      <c r="N43" s="49" t="s">
        <v>38</v>
      </c>
      <c r="O43" s="49"/>
      <c r="P43" s="52" t="s">
        <v>39</v>
      </c>
      <c r="Q43" s="52"/>
    </row>
    <row r="44" spans="1:17" ht="11.1" customHeight="1" x14ac:dyDescent="0.2">
      <c r="A44" s="41"/>
      <c r="B44" s="42"/>
      <c r="C44" s="44"/>
      <c r="D44" s="45"/>
      <c r="E44" s="45"/>
      <c r="F44" s="45"/>
      <c r="G44" s="45"/>
      <c r="H44" s="45"/>
      <c r="I44" s="45"/>
      <c r="J44" s="44"/>
      <c r="K44" s="45"/>
      <c r="L44" s="47"/>
      <c r="M44" s="48"/>
      <c r="N44" s="50"/>
      <c r="O44" s="51"/>
      <c r="P44" s="53"/>
      <c r="Q44" s="54"/>
    </row>
    <row r="45" spans="1:17" ht="11.1" customHeight="1" x14ac:dyDescent="0.2">
      <c r="A45" s="55">
        <v>1</v>
      </c>
      <c r="B45" s="55"/>
      <c r="C45" s="56">
        <v>2</v>
      </c>
      <c r="D45" s="56"/>
      <c r="E45" s="56"/>
      <c r="F45" s="56"/>
      <c r="G45" s="56"/>
      <c r="H45" s="56"/>
      <c r="I45" s="56"/>
      <c r="J45" s="57">
        <v>3</v>
      </c>
      <c r="K45" s="57"/>
      <c r="L45" s="57">
        <v>4</v>
      </c>
      <c r="M45" s="57"/>
      <c r="N45" s="57">
        <v>5</v>
      </c>
      <c r="O45" s="57"/>
      <c r="P45" s="58">
        <v>6</v>
      </c>
      <c r="Q45" s="58"/>
    </row>
    <row r="46" spans="1:17" ht="33" customHeight="1" x14ac:dyDescent="0.2">
      <c r="A46" s="59">
        <v>1</v>
      </c>
      <c r="B46" s="59"/>
      <c r="C46" s="60" t="s">
        <v>31</v>
      </c>
      <c r="D46" s="60"/>
      <c r="E46" s="60"/>
      <c r="F46" s="60"/>
      <c r="G46" s="60"/>
      <c r="H46" s="60"/>
      <c r="I46" s="60"/>
      <c r="J46" s="61">
        <v>347800</v>
      </c>
      <c r="K46" s="61"/>
      <c r="L46" s="62"/>
      <c r="M46" s="62"/>
      <c r="N46" s="62"/>
      <c r="O46" s="62"/>
      <c r="P46" s="61">
        <f>J46</f>
        <v>347800</v>
      </c>
      <c r="Q46" s="61"/>
    </row>
    <row r="47" spans="1:17" ht="20.25" customHeight="1" x14ac:dyDescent="0.2">
      <c r="A47" s="59">
        <v>2</v>
      </c>
      <c r="B47" s="59"/>
      <c r="C47" s="95" t="s">
        <v>82</v>
      </c>
      <c r="D47" s="60"/>
      <c r="E47" s="60"/>
      <c r="F47" s="60"/>
      <c r="G47" s="60"/>
      <c r="H47" s="60"/>
      <c r="I47" s="60"/>
      <c r="J47" s="61">
        <v>25000</v>
      </c>
      <c r="K47" s="61"/>
      <c r="L47" s="62"/>
      <c r="M47" s="62"/>
      <c r="N47" s="62"/>
      <c r="O47" s="62"/>
      <c r="P47" s="61">
        <v>25000</v>
      </c>
      <c r="Q47" s="61"/>
    </row>
    <row r="48" spans="1:17" ht="21" customHeight="1" x14ac:dyDescent="0.2">
      <c r="A48" s="59">
        <v>3</v>
      </c>
      <c r="B48" s="59"/>
      <c r="C48" s="95" t="s">
        <v>83</v>
      </c>
      <c r="D48" s="60"/>
      <c r="E48" s="60"/>
      <c r="F48" s="60"/>
      <c r="G48" s="60"/>
      <c r="H48" s="60"/>
      <c r="I48" s="60"/>
      <c r="J48" s="61">
        <v>70200</v>
      </c>
      <c r="K48" s="61"/>
      <c r="L48" s="62"/>
      <c r="M48" s="62"/>
      <c r="N48" s="62"/>
      <c r="O48" s="62"/>
      <c r="P48" s="61">
        <v>70200</v>
      </c>
      <c r="Q48" s="61"/>
    </row>
    <row r="49" spans="1:18" ht="21" customHeight="1" x14ac:dyDescent="0.2">
      <c r="A49" s="59">
        <v>4</v>
      </c>
      <c r="B49" s="59"/>
      <c r="C49" s="95" t="s">
        <v>99</v>
      </c>
      <c r="D49" s="95"/>
      <c r="E49" s="95"/>
      <c r="F49" s="95"/>
      <c r="G49" s="95"/>
      <c r="H49" s="95"/>
      <c r="I49" s="95"/>
      <c r="J49" s="61">
        <v>46000</v>
      </c>
      <c r="K49" s="61"/>
      <c r="L49" s="62"/>
      <c r="M49" s="62"/>
      <c r="N49" s="62"/>
      <c r="O49" s="62"/>
      <c r="P49" s="61">
        <v>46000</v>
      </c>
      <c r="Q49" s="61"/>
    </row>
    <row r="50" spans="1:18" s="11" customFormat="1" ht="11.1" customHeight="1" x14ac:dyDescent="0.2">
      <c r="A50" s="63" t="s">
        <v>39</v>
      </c>
      <c r="B50" s="63"/>
      <c r="C50" s="63"/>
      <c r="D50" s="63"/>
      <c r="E50" s="63"/>
      <c r="F50" s="63"/>
      <c r="G50" s="63"/>
      <c r="H50" s="63"/>
      <c r="I50" s="63"/>
      <c r="J50" s="64">
        <v>489000</v>
      </c>
      <c r="K50" s="64"/>
      <c r="L50" s="63"/>
      <c r="M50" s="63"/>
      <c r="N50" s="63"/>
      <c r="O50" s="63"/>
      <c r="P50" s="65">
        <v>489000</v>
      </c>
      <c r="Q50" s="65"/>
    </row>
    <row r="52" spans="1:18" ht="11.1" customHeight="1" x14ac:dyDescent="0.2">
      <c r="A52" s="4" t="s">
        <v>40</v>
      </c>
      <c r="B52" s="34" t="s">
        <v>41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8" ht="11.1" customHeight="1" x14ac:dyDescent="0.2">
      <c r="P53" s="4" t="s">
        <v>34</v>
      </c>
    </row>
    <row r="54" spans="1:18" ht="11.1" customHeight="1" x14ac:dyDescent="0.2">
      <c r="A54" s="66" t="s">
        <v>42</v>
      </c>
      <c r="B54" s="66"/>
      <c r="C54" s="66"/>
      <c r="D54" s="66"/>
      <c r="E54" s="66"/>
      <c r="F54" s="66"/>
      <c r="G54" s="66"/>
      <c r="H54" s="66"/>
      <c r="I54" s="66"/>
      <c r="J54" s="66"/>
      <c r="K54" s="67" t="s">
        <v>36</v>
      </c>
      <c r="L54" s="67"/>
      <c r="M54" s="67" t="s">
        <v>37</v>
      </c>
      <c r="N54" s="67"/>
      <c r="O54" s="68" t="s">
        <v>39</v>
      </c>
      <c r="P54" s="68"/>
    </row>
    <row r="55" spans="1:18" ht="11.1" customHeight="1" x14ac:dyDescent="0.2">
      <c r="A55" s="69">
        <v>1</v>
      </c>
      <c r="B55" s="69"/>
      <c r="C55" s="69"/>
      <c r="D55" s="69"/>
      <c r="E55" s="69"/>
      <c r="F55" s="69"/>
      <c r="G55" s="69"/>
      <c r="H55" s="69"/>
      <c r="I55" s="69"/>
      <c r="J55" s="69"/>
      <c r="K55" s="57">
        <v>2</v>
      </c>
      <c r="L55" s="57"/>
      <c r="M55" s="57">
        <v>3</v>
      </c>
      <c r="N55" s="57"/>
      <c r="O55" s="58">
        <v>4</v>
      </c>
      <c r="P55" s="58"/>
    </row>
    <row r="56" spans="1:18" ht="11.1" customHeight="1" x14ac:dyDescent="0.2">
      <c r="A56" s="60" t="s">
        <v>43</v>
      </c>
      <c r="B56" s="60"/>
      <c r="C56" s="60"/>
      <c r="D56" s="60"/>
      <c r="E56" s="60"/>
      <c r="F56" s="60"/>
      <c r="G56" s="60"/>
      <c r="H56" s="60"/>
      <c r="I56" s="60"/>
      <c r="J56" s="60"/>
      <c r="K56" s="70">
        <v>489000</v>
      </c>
      <c r="L56" s="70"/>
      <c r="M56" s="71"/>
      <c r="N56" s="71"/>
      <c r="O56" s="70">
        <v>489000</v>
      </c>
      <c r="P56" s="70"/>
    </row>
    <row r="57" spans="1:18" ht="11.1" customHeight="1" x14ac:dyDescent="0.2">
      <c r="A57" s="72" t="s">
        <v>39</v>
      </c>
      <c r="B57" s="72"/>
      <c r="C57" s="72"/>
      <c r="D57" s="72"/>
      <c r="E57" s="72"/>
      <c r="F57" s="72"/>
      <c r="G57" s="72"/>
      <c r="H57" s="72"/>
      <c r="I57" s="72"/>
      <c r="J57" s="72"/>
      <c r="K57" s="73">
        <v>489000</v>
      </c>
      <c r="L57" s="73"/>
      <c r="M57" s="72"/>
      <c r="N57" s="72"/>
      <c r="O57" s="73">
        <v>489000</v>
      </c>
      <c r="P57" s="73"/>
    </row>
    <row r="59" spans="1:18" ht="11.1" customHeight="1" x14ac:dyDescent="0.2">
      <c r="A59" s="4" t="s">
        <v>44</v>
      </c>
      <c r="B59" s="34" t="s">
        <v>45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8" ht="24" customHeight="1" x14ac:dyDescent="0.2">
      <c r="A60" s="74" t="s">
        <v>29</v>
      </c>
      <c r="B60" s="74"/>
      <c r="C60" s="75" t="s">
        <v>46</v>
      </c>
      <c r="D60" s="75"/>
      <c r="E60" s="75"/>
      <c r="F60" s="75"/>
      <c r="G60" s="75"/>
      <c r="H60" s="75"/>
      <c r="I60" s="12" t="s">
        <v>47</v>
      </c>
      <c r="J60" s="76" t="s">
        <v>48</v>
      </c>
      <c r="K60" s="76"/>
      <c r="L60" s="76"/>
      <c r="M60" s="77" t="s">
        <v>36</v>
      </c>
      <c r="N60" s="77"/>
      <c r="O60" s="77" t="s">
        <v>37</v>
      </c>
      <c r="P60" s="77"/>
      <c r="Q60" s="78" t="s">
        <v>39</v>
      </c>
      <c r="R60" s="78"/>
    </row>
    <row r="61" spans="1:18" ht="11.1" customHeight="1" x14ac:dyDescent="0.2">
      <c r="A61" s="55">
        <v>1</v>
      </c>
      <c r="B61" s="55"/>
      <c r="C61" s="56">
        <v>2</v>
      </c>
      <c r="D61" s="56"/>
      <c r="E61" s="56"/>
      <c r="F61" s="56"/>
      <c r="G61" s="56"/>
      <c r="H61" s="56"/>
      <c r="I61" s="10">
        <v>3</v>
      </c>
      <c r="J61" s="56">
        <v>4</v>
      </c>
      <c r="K61" s="56"/>
      <c r="L61" s="56"/>
      <c r="M61" s="79">
        <v>5</v>
      </c>
      <c r="N61" s="79"/>
      <c r="O61" s="79">
        <v>6</v>
      </c>
      <c r="P61" s="79"/>
      <c r="Q61" s="58">
        <v>7</v>
      </c>
      <c r="R61" s="58"/>
    </row>
    <row r="62" spans="1:18" s="13" customFormat="1" ht="21.95" customHeight="1" x14ac:dyDescent="0.2">
      <c r="A62" s="80">
        <v>1</v>
      </c>
      <c r="B62" s="80"/>
      <c r="C62" s="81" t="s">
        <v>31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1:18" s="13" customFormat="1" ht="11.1" customHeight="1" x14ac:dyDescent="0.2">
      <c r="A63" s="82" t="s">
        <v>49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s="13" customFormat="1" ht="11.1" customHeight="1" x14ac:dyDescent="0.2">
      <c r="A64" s="83">
        <v>1</v>
      </c>
      <c r="B64" s="83"/>
      <c r="C64" s="84" t="s">
        <v>50</v>
      </c>
      <c r="D64" s="84"/>
      <c r="E64" s="84"/>
      <c r="F64" s="84"/>
      <c r="G64" s="84"/>
      <c r="H64" s="84"/>
      <c r="I64" s="15" t="s">
        <v>63</v>
      </c>
      <c r="J64" s="85" t="s">
        <v>69</v>
      </c>
      <c r="K64" s="86"/>
      <c r="L64" s="86"/>
      <c r="M64" s="87">
        <v>347800</v>
      </c>
      <c r="N64" s="87"/>
      <c r="O64" s="88"/>
      <c r="P64" s="88"/>
      <c r="Q64" s="87">
        <v>347800</v>
      </c>
      <c r="R64" s="87"/>
    </row>
    <row r="65" spans="1:18" s="13" customFormat="1" ht="11.1" customHeight="1" x14ac:dyDescent="0.2">
      <c r="A65" s="83">
        <v>2</v>
      </c>
      <c r="B65" s="83"/>
      <c r="C65" s="84" t="s">
        <v>51</v>
      </c>
      <c r="D65" s="84"/>
      <c r="E65" s="84"/>
      <c r="F65" s="84"/>
      <c r="G65" s="84"/>
      <c r="H65" s="84"/>
      <c r="I65" s="14" t="s">
        <v>52</v>
      </c>
      <c r="J65" s="86" t="s">
        <v>53</v>
      </c>
      <c r="K65" s="86"/>
      <c r="L65" s="86"/>
      <c r="M65" s="89">
        <v>6</v>
      </c>
      <c r="N65" s="89"/>
      <c r="O65" s="88"/>
      <c r="P65" s="88"/>
      <c r="Q65" s="89">
        <v>6</v>
      </c>
      <c r="R65" s="89"/>
    </row>
    <row r="66" spans="1:18" s="13" customFormat="1" ht="11.1" customHeight="1" x14ac:dyDescent="0.2">
      <c r="A66" s="82" t="s">
        <v>54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s="13" customFormat="1" ht="11.1" customHeight="1" x14ac:dyDescent="0.2">
      <c r="A67" s="83">
        <v>1</v>
      </c>
      <c r="B67" s="83"/>
      <c r="C67" s="84" t="s">
        <v>55</v>
      </c>
      <c r="D67" s="84"/>
      <c r="E67" s="84"/>
      <c r="F67" s="84"/>
      <c r="G67" s="84"/>
      <c r="H67" s="84"/>
      <c r="I67" s="14" t="s">
        <v>56</v>
      </c>
      <c r="J67" s="85" t="s">
        <v>85</v>
      </c>
      <c r="K67" s="86"/>
      <c r="L67" s="86"/>
      <c r="M67" s="89">
        <v>88</v>
      </c>
      <c r="N67" s="89"/>
      <c r="O67" s="88"/>
      <c r="P67" s="88"/>
      <c r="Q67" s="89">
        <v>88</v>
      </c>
      <c r="R67" s="89"/>
    </row>
    <row r="68" spans="1:18" s="13" customFormat="1" ht="11.1" customHeight="1" x14ac:dyDescent="0.2">
      <c r="A68" s="83">
        <v>2</v>
      </c>
      <c r="B68" s="83"/>
      <c r="C68" s="84" t="s">
        <v>57</v>
      </c>
      <c r="D68" s="84"/>
      <c r="E68" s="84"/>
      <c r="F68" s="84"/>
      <c r="G68" s="84"/>
      <c r="H68" s="84"/>
      <c r="I68" s="14" t="s">
        <v>56</v>
      </c>
      <c r="J68" s="85" t="s">
        <v>86</v>
      </c>
      <c r="K68" s="86"/>
      <c r="L68" s="86"/>
      <c r="M68" s="89">
        <v>256</v>
      </c>
      <c r="N68" s="89"/>
      <c r="O68" s="88"/>
      <c r="P68" s="88"/>
      <c r="Q68" s="89">
        <v>256</v>
      </c>
      <c r="R68" s="89"/>
    </row>
    <row r="69" spans="1:18" s="13" customFormat="1" ht="11.1" customHeight="1" x14ac:dyDescent="0.2">
      <c r="A69" s="83">
        <v>3</v>
      </c>
      <c r="B69" s="83"/>
      <c r="C69" s="84" t="s">
        <v>58</v>
      </c>
      <c r="D69" s="84"/>
      <c r="E69" s="84"/>
      <c r="F69" s="84"/>
      <c r="G69" s="84"/>
      <c r="H69" s="84"/>
      <c r="I69" s="14" t="s">
        <v>59</v>
      </c>
      <c r="J69" s="85" t="s">
        <v>86</v>
      </c>
      <c r="K69" s="86"/>
      <c r="L69" s="86"/>
      <c r="M69" s="89">
        <v>73</v>
      </c>
      <c r="N69" s="89"/>
      <c r="O69" s="88"/>
      <c r="P69" s="88"/>
      <c r="Q69" s="89">
        <v>73</v>
      </c>
      <c r="R69" s="89"/>
    </row>
    <row r="70" spans="1:18" s="13" customFormat="1" ht="11.1" customHeight="1" x14ac:dyDescent="0.2">
      <c r="A70" s="83">
        <v>4</v>
      </c>
      <c r="B70" s="83"/>
      <c r="C70" s="84" t="s">
        <v>60</v>
      </c>
      <c r="D70" s="84"/>
      <c r="E70" s="84"/>
      <c r="F70" s="84"/>
      <c r="G70" s="84"/>
      <c r="H70" s="84"/>
      <c r="I70" s="14" t="s">
        <v>56</v>
      </c>
      <c r="J70" s="85" t="s">
        <v>87</v>
      </c>
      <c r="K70" s="86"/>
      <c r="L70" s="86"/>
      <c r="M70" s="89">
        <v>346</v>
      </c>
      <c r="N70" s="89"/>
      <c r="O70" s="88"/>
      <c r="P70" s="88"/>
      <c r="Q70" s="89">
        <v>346</v>
      </c>
      <c r="R70" s="89"/>
    </row>
    <row r="71" spans="1:18" s="13" customFormat="1" ht="11.1" customHeight="1" x14ac:dyDescent="0.2">
      <c r="A71" s="82" t="s">
        <v>61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s="13" customFormat="1" ht="11.1" customHeight="1" x14ac:dyDescent="0.2">
      <c r="A72" s="83">
        <v>1</v>
      </c>
      <c r="B72" s="83"/>
      <c r="C72" s="84" t="s">
        <v>62</v>
      </c>
      <c r="D72" s="84"/>
      <c r="E72" s="84"/>
      <c r="F72" s="84"/>
      <c r="G72" s="84"/>
      <c r="H72" s="84"/>
      <c r="I72" s="14" t="s">
        <v>63</v>
      </c>
      <c r="J72" s="86" t="s">
        <v>64</v>
      </c>
      <c r="K72" s="86"/>
      <c r="L72" s="86"/>
      <c r="M72" s="87">
        <v>65633.33</v>
      </c>
      <c r="N72" s="87"/>
      <c r="O72" s="88"/>
      <c r="P72" s="88"/>
      <c r="Q72" s="87">
        <f>M72</f>
        <v>65633.33</v>
      </c>
      <c r="R72" s="87"/>
    </row>
    <row r="73" spans="1:18" s="13" customFormat="1" ht="11.1" customHeight="1" x14ac:dyDescent="0.2">
      <c r="A73" s="83">
        <v>2</v>
      </c>
      <c r="B73" s="83"/>
      <c r="C73" s="84" t="s">
        <v>65</v>
      </c>
      <c r="D73" s="84"/>
      <c r="E73" s="84"/>
      <c r="F73" s="84"/>
      <c r="G73" s="84"/>
      <c r="H73" s="84"/>
      <c r="I73" s="14" t="s">
        <v>56</v>
      </c>
      <c r="J73" s="86" t="s">
        <v>64</v>
      </c>
      <c r="K73" s="86"/>
      <c r="L73" s="86"/>
      <c r="M73" s="89">
        <v>14</v>
      </c>
      <c r="N73" s="89"/>
      <c r="O73" s="88"/>
      <c r="P73" s="88"/>
      <c r="Q73" s="89">
        <v>14</v>
      </c>
      <c r="R73" s="89"/>
    </row>
    <row r="74" spans="1:18" s="13" customFormat="1" ht="11.1" customHeight="1" x14ac:dyDescent="0.2">
      <c r="A74" s="82" t="s">
        <v>66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s="13" customFormat="1" ht="21.95" customHeight="1" x14ac:dyDescent="0.2">
      <c r="A75" s="83">
        <v>1</v>
      </c>
      <c r="B75" s="83"/>
      <c r="C75" s="84" t="s">
        <v>67</v>
      </c>
      <c r="D75" s="84"/>
      <c r="E75" s="84"/>
      <c r="F75" s="84"/>
      <c r="G75" s="84"/>
      <c r="H75" s="84"/>
      <c r="I75" s="14" t="s">
        <v>68</v>
      </c>
      <c r="J75" s="86" t="s">
        <v>64</v>
      </c>
      <c r="K75" s="86"/>
      <c r="L75" s="86"/>
      <c r="M75" s="88">
        <v>0</v>
      </c>
      <c r="N75" s="88"/>
      <c r="O75" s="88"/>
      <c r="P75" s="88"/>
      <c r="Q75" s="88">
        <v>0</v>
      </c>
      <c r="R75" s="88"/>
    </row>
    <row r="76" spans="1:18" s="13" customFormat="1" ht="11.1" customHeight="1" x14ac:dyDescent="0.2">
      <c r="A76" s="80">
        <v>2</v>
      </c>
      <c r="B76" s="80"/>
      <c r="C76" s="90" t="s">
        <v>82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1:18" s="13" customFormat="1" ht="11.1" customHeight="1" x14ac:dyDescent="0.2">
      <c r="A77" s="82" t="s">
        <v>49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s="13" customFormat="1" ht="16.5" customHeight="1" x14ac:dyDescent="0.2">
      <c r="A78" s="83">
        <v>1</v>
      </c>
      <c r="B78" s="83"/>
      <c r="C78" s="91" t="s">
        <v>90</v>
      </c>
      <c r="D78" s="84"/>
      <c r="E78" s="84"/>
      <c r="F78" s="84"/>
      <c r="G78" s="84"/>
      <c r="H78" s="84"/>
      <c r="I78" s="15" t="s">
        <v>63</v>
      </c>
      <c r="J78" s="86" t="s">
        <v>69</v>
      </c>
      <c r="K78" s="86"/>
      <c r="L78" s="86"/>
      <c r="M78" s="87">
        <v>25000</v>
      </c>
      <c r="N78" s="87"/>
      <c r="O78" s="87"/>
      <c r="P78" s="87"/>
      <c r="Q78" s="87">
        <v>25000</v>
      </c>
      <c r="R78" s="87"/>
    </row>
    <row r="79" spans="1:18" s="13" customFormat="1" ht="11.1" customHeight="1" x14ac:dyDescent="0.2">
      <c r="A79" s="82" t="s">
        <v>54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s="13" customFormat="1" ht="23.25" customHeight="1" x14ac:dyDescent="0.2">
      <c r="A80" s="83">
        <v>1</v>
      </c>
      <c r="B80" s="83"/>
      <c r="C80" s="84" t="s">
        <v>88</v>
      </c>
      <c r="D80" s="84"/>
      <c r="E80" s="84"/>
      <c r="F80" s="84"/>
      <c r="G80" s="84"/>
      <c r="H80" s="84"/>
      <c r="I80" s="14" t="s">
        <v>56</v>
      </c>
      <c r="J80" s="86" t="s">
        <v>70</v>
      </c>
      <c r="K80" s="86"/>
      <c r="L80" s="86"/>
      <c r="M80" s="89">
        <v>10</v>
      </c>
      <c r="N80" s="89"/>
      <c r="O80" s="88"/>
      <c r="P80" s="88"/>
      <c r="Q80" s="89">
        <v>10</v>
      </c>
      <c r="R80" s="89"/>
    </row>
    <row r="81" spans="1:18" s="13" customFormat="1" ht="11.1" customHeight="1" x14ac:dyDescent="0.2">
      <c r="A81" s="82" t="s">
        <v>61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s="13" customFormat="1" ht="20.25" customHeight="1" x14ac:dyDescent="0.2">
      <c r="A82" s="83">
        <v>1</v>
      </c>
      <c r="B82" s="83"/>
      <c r="C82" s="84" t="s">
        <v>89</v>
      </c>
      <c r="D82" s="84"/>
      <c r="E82" s="84"/>
      <c r="F82" s="84"/>
      <c r="G82" s="84"/>
      <c r="H82" s="84"/>
      <c r="I82" s="15" t="s">
        <v>63</v>
      </c>
      <c r="J82" s="86" t="s">
        <v>64</v>
      </c>
      <c r="K82" s="86"/>
      <c r="L82" s="86"/>
      <c r="M82" s="92">
        <f>M78/M80</f>
        <v>2500</v>
      </c>
      <c r="N82" s="92"/>
      <c r="O82" s="88"/>
      <c r="P82" s="88"/>
      <c r="Q82" s="92">
        <f>M82</f>
        <v>2500</v>
      </c>
      <c r="R82" s="92"/>
    </row>
    <row r="83" spans="1:18" s="13" customFormat="1" ht="11.1" customHeight="1" x14ac:dyDescent="0.2">
      <c r="A83" s="82" t="s">
        <v>66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s="13" customFormat="1" ht="11.1" customHeight="1" x14ac:dyDescent="0.2">
      <c r="A84" s="83">
        <v>1</v>
      </c>
      <c r="B84" s="83"/>
      <c r="C84" s="84" t="s">
        <v>71</v>
      </c>
      <c r="D84" s="84"/>
      <c r="E84" s="84"/>
      <c r="F84" s="84"/>
      <c r="G84" s="84"/>
      <c r="H84" s="84"/>
      <c r="I84" s="14" t="s">
        <v>68</v>
      </c>
      <c r="J84" s="86" t="s">
        <v>64</v>
      </c>
      <c r="K84" s="86"/>
      <c r="L84" s="86"/>
      <c r="M84" s="89">
        <v>100</v>
      </c>
      <c r="N84" s="89"/>
      <c r="O84" s="88"/>
      <c r="P84" s="88"/>
      <c r="Q84" s="89">
        <v>100</v>
      </c>
      <c r="R84" s="89"/>
    </row>
    <row r="85" spans="1:18" s="13" customFormat="1" ht="11.1" customHeight="1" x14ac:dyDescent="0.2">
      <c r="A85" s="80">
        <v>3</v>
      </c>
      <c r="B85" s="80"/>
      <c r="C85" s="90" t="s">
        <v>84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1:18" s="13" customFormat="1" ht="11.1" customHeight="1" x14ac:dyDescent="0.2">
      <c r="A86" s="97" t="s">
        <v>49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s="13" customFormat="1" ht="11.1" customHeight="1" x14ac:dyDescent="0.2">
      <c r="A87" s="83">
        <v>1</v>
      </c>
      <c r="B87" s="83"/>
      <c r="C87" s="91" t="s">
        <v>90</v>
      </c>
      <c r="D87" s="84"/>
      <c r="E87" s="84"/>
      <c r="F87" s="84"/>
      <c r="G87" s="84"/>
      <c r="H87" s="84"/>
      <c r="I87" s="15" t="s">
        <v>63</v>
      </c>
      <c r="J87" s="91" t="s">
        <v>69</v>
      </c>
      <c r="K87" s="86"/>
      <c r="L87" s="86"/>
      <c r="M87" s="92">
        <v>70200</v>
      </c>
      <c r="N87" s="92"/>
      <c r="O87" s="88"/>
      <c r="P87" s="88"/>
      <c r="Q87" s="92">
        <f>M87</f>
        <v>70200</v>
      </c>
      <c r="R87" s="92"/>
    </row>
    <row r="88" spans="1:18" s="13" customFormat="1" ht="11.1" customHeight="1" x14ac:dyDescent="0.2">
      <c r="A88" s="82" t="s">
        <v>54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s="13" customFormat="1" ht="11.1" customHeight="1" x14ac:dyDescent="0.2">
      <c r="A89" s="83">
        <v>1</v>
      </c>
      <c r="B89" s="83"/>
      <c r="C89" s="84" t="s">
        <v>72</v>
      </c>
      <c r="D89" s="84"/>
      <c r="E89" s="84"/>
      <c r="F89" s="84"/>
      <c r="G89" s="84"/>
      <c r="H89" s="84"/>
      <c r="I89" s="14" t="s">
        <v>73</v>
      </c>
      <c r="J89" s="86" t="s">
        <v>74</v>
      </c>
      <c r="K89" s="86"/>
      <c r="L89" s="86"/>
      <c r="M89" s="96">
        <v>46.9</v>
      </c>
      <c r="N89" s="96"/>
      <c r="O89" s="88"/>
      <c r="P89" s="88"/>
      <c r="Q89" s="96">
        <v>46.9</v>
      </c>
      <c r="R89" s="96"/>
    </row>
    <row r="90" spans="1:18" s="13" customFormat="1" ht="11.1" customHeight="1" x14ac:dyDescent="0.2">
      <c r="A90" s="82" t="s">
        <v>61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s="13" customFormat="1" ht="11.1" customHeight="1" x14ac:dyDescent="0.2">
      <c r="A91" s="83">
        <v>1</v>
      </c>
      <c r="B91" s="83"/>
      <c r="C91" s="84" t="s">
        <v>75</v>
      </c>
      <c r="D91" s="84"/>
      <c r="E91" s="84"/>
      <c r="F91" s="84"/>
      <c r="G91" s="84"/>
      <c r="H91" s="84"/>
      <c r="I91" s="14" t="s">
        <v>63</v>
      </c>
      <c r="J91" s="86" t="s">
        <v>64</v>
      </c>
      <c r="K91" s="86"/>
      <c r="L91" s="86"/>
      <c r="M91" s="87">
        <v>1496.8</v>
      </c>
      <c r="N91" s="87"/>
      <c r="O91" s="88"/>
      <c r="P91" s="88"/>
      <c r="Q91" s="87">
        <v>1496.8</v>
      </c>
      <c r="R91" s="87"/>
    </row>
    <row r="92" spans="1:18" s="13" customFormat="1" ht="11.1" customHeight="1" x14ac:dyDescent="0.2">
      <c r="A92" s="82" t="s">
        <v>66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s="13" customFormat="1" ht="11.25" customHeight="1" x14ac:dyDescent="0.2">
      <c r="A93" s="83">
        <v>1</v>
      </c>
      <c r="B93" s="83"/>
      <c r="C93" s="84" t="s">
        <v>91</v>
      </c>
      <c r="D93" s="84"/>
      <c r="E93" s="84"/>
      <c r="F93" s="84"/>
      <c r="G93" s="84"/>
      <c r="H93" s="84"/>
      <c r="I93" s="14" t="s">
        <v>68</v>
      </c>
      <c r="J93" s="86" t="s">
        <v>64</v>
      </c>
      <c r="K93" s="86"/>
      <c r="L93" s="86"/>
      <c r="M93" s="89">
        <v>50</v>
      </c>
      <c r="N93" s="89"/>
      <c r="O93" s="88"/>
      <c r="P93" s="88"/>
      <c r="Q93" s="89">
        <v>50</v>
      </c>
      <c r="R93" s="89"/>
    </row>
    <row r="94" spans="1:18" s="13" customFormat="1" ht="11.25" customHeight="1" x14ac:dyDescent="0.2">
      <c r="A94" s="80">
        <v>4</v>
      </c>
      <c r="B94" s="80"/>
      <c r="C94" s="90" t="str">
        <f>C49</f>
        <v>Оплата  комунальних послуг та енергоносіїв на обєктах для забезпечення правоохоронної діяльності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1:18" s="13" customFormat="1" ht="11.25" customHeight="1" x14ac:dyDescent="0.2">
      <c r="A95" s="97" t="s">
        <v>49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s="13" customFormat="1" ht="11.25" customHeight="1" x14ac:dyDescent="0.2">
      <c r="A96" s="83">
        <v>1</v>
      </c>
      <c r="B96" s="83"/>
      <c r="C96" s="91" t="s">
        <v>90</v>
      </c>
      <c r="D96" s="84"/>
      <c r="E96" s="84"/>
      <c r="F96" s="84"/>
      <c r="G96" s="84"/>
      <c r="H96" s="84"/>
      <c r="I96" s="15" t="s">
        <v>63</v>
      </c>
      <c r="J96" s="91" t="s">
        <v>69</v>
      </c>
      <c r="K96" s="86"/>
      <c r="L96" s="86"/>
      <c r="M96" s="92">
        <v>46000</v>
      </c>
      <c r="N96" s="92"/>
      <c r="O96" s="88"/>
      <c r="P96" s="88"/>
      <c r="Q96" s="92">
        <v>46000</v>
      </c>
      <c r="R96" s="92"/>
    </row>
    <row r="97" spans="1:18" s="13" customFormat="1" ht="14.25" customHeight="1" x14ac:dyDescent="0.2">
      <c r="A97" s="97" t="s">
        <v>54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s="13" customFormat="1" ht="21.95" customHeight="1" x14ac:dyDescent="0.2">
      <c r="A98" s="83">
        <v>2</v>
      </c>
      <c r="B98" s="83"/>
      <c r="C98" s="91" t="s">
        <v>96</v>
      </c>
      <c r="D98" s="91"/>
      <c r="E98" s="91"/>
      <c r="F98" s="91"/>
      <c r="G98" s="91"/>
      <c r="H98" s="91"/>
      <c r="I98" s="16" t="s">
        <v>97</v>
      </c>
      <c r="J98" s="101" t="s">
        <v>94</v>
      </c>
      <c r="K98" s="102"/>
      <c r="L98" s="102"/>
      <c r="M98" s="103">
        <v>46.9</v>
      </c>
      <c r="N98" s="103"/>
      <c r="O98" s="104"/>
      <c r="P98" s="104"/>
      <c r="Q98" s="103">
        <f>M98</f>
        <v>46.9</v>
      </c>
      <c r="R98" s="103"/>
    </row>
    <row r="99" spans="1:18" ht="11.45" customHeight="1" x14ac:dyDescent="0.2">
      <c r="A99" s="97" t="s">
        <v>93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ht="24.75" customHeight="1" x14ac:dyDescent="0.2">
      <c r="A100" s="100">
        <v>3</v>
      </c>
      <c r="B100" s="100"/>
      <c r="C100" s="101" t="s">
        <v>98</v>
      </c>
      <c r="D100" s="101"/>
      <c r="E100" s="101"/>
      <c r="F100" s="101"/>
      <c r="G100" s="101"/>
      <c r="H100" s="101"/>
      <c r="I100" s="17" t="s">
        <v>63</v>
      </c>
      <c r="J100" s="101" t="s">
        <v>64</v>
      </c>
      <c r="K100" s="102"/>
      <c r="L100" s="102"/>
      <c r="M100" s="103">
        <f>M96/M98</f>
        <v>980.81023454157787</v>
      </c>
      <c r="N100" s="103"/>
      <c r="O100" s="104"/>
      <c r="P100" s="104"/>
      <c r="Q100" s="103">
        <f>M100</f>
        <v>980.81023454157787</v>
      </c>
      <c r="R100" s="103"/>
    </row>
    <row r="101" spans="1:18" ht="11.45" customHeight="1" x14ac:dyDescent="0.2">
      <c r="A101" s="98" t="s">
        <v>66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</row>
    <row r="102" spans="1:18" ht="14.25" customHeight="1" x14ac:dyDescent="0.2">
      <c r="A102" s="100">
        <v>4</v>
      </c>
      <c r="B102" s="100"/>
      <c r="C102" s="101" t="s">
        <v>95</v>
      </c>
      <c r="D102" s="101"/>
      <c r="E102" s="101"/>
      <c r="F102" s="101"/>
      <c r="G102" s="101"/>
      <c r="H102" s="101"/>
      <c r="I102" s="17" t="s">
        <v>68</v>
      </c>
      <c r="J102" s="101" t="s">
        <v>64</v>
      </c>
      <c r="K102" s="102"/>
      <c r="L102" s="102"/>
      <c r="M102" s="103">
        <v>100</v>
      </c>
      <c r="N102" s="103"/>
      <c r="O102" s="104"/>
      <c r="P102" s="104"/>
      <c r="Q102" s="103">
        <f>M102</f>
        <v>100</v>
      </c>
      <c r="R102" s="103"/>
    </row>
    <row r="105" spans="1:18" ht="12.95" customHeight="1" x14ac:dyDescent="0.2">
      <c r="B105" s="93" t="s">
        <v>76</v>
      </c>
      <c r="C105" s="93"/>
      <c r="D105" s="93"/>
      <c r="E105" s="93"/>
      <c r="G105" s="8"/>
      <c r="N105" s="94" t="s">
        <v>77</v>
      </c>
      <c r="O105" s="94"/>
    </row>
    <row r="106" spans="1:18" ht="11.1" customHeight="1" x14ac:dyDescent="0.2">
      <c r="G106" s="27" t="s">
        <v>78</v>
      </c>
      <c r="H106" s="27"/>
      <c r="I106" s="27"/>
      <c r="M106" s="5"/>
      <c r="N106" s="5" t="s">
        <v>79</v>
      </c>
      <c r="O106" s="5"/>
    </row>
    <row r="108" spans="1:18" ht="26.1" customHeight="1" x14ac:dyDescent="0.2">
      <c r="B108" s="93" t="s">
        <v>80</v>
      </c>
      <c r="C108" s="93"/>
      <c r="D108" s="93"/>
      <c r="E108" s="93"/>
      <c r="G108" s="8"/>
      <c r="N108" s="94" t="s">
        <v>81</v>
      </c>
      <c r="O108" s="94"/>
    </row>
    <row r="109" spans="1:18" ht="11.1" customHeight="1" x14ac:dyDescent="0.2">
      <c r="G109" s="27" t="s">
        <v>78</v>
      </c>
      <c r="H109" s="27"/>
      <c r="I109" s="27"/>
      <c r="M109" s="5"/>
      <c r="N109" s="5" t="s">
        <v>79</v>
      </c>
      <c r="O109" s="5"/>
    </row>
  </sheetData>
  <mergeCells count="258">
    <mergeCell ref="A101:R101"/>
    <mergeCell ref="A102:B102"/>
    <mergeCell ref="C102:H102"/>
    <mergeCell ref="J102:L102"/>
    <mergeCell ref="M102:N102"/>
    <mergeCell ref="O102:P102"/>
    <mergeCell ref="Q102:R102"/>
    <mergeCell ref="A97:R97"/>
    <mergeCell ref="A98:B98"/>
    <mergeCell ref="C98:H98"/>
    <mergeCell ref="J98:L98"/>
    <mergeCell ref="M98:N98"/>
    <mergeCell ref="O98:P98"/>
    <mergeCell ref="Q98:R98"/>
    <mergeCell ref="A99:R99"/>
    <mergeCell ref="A100:B100"/>
    <mergeCell ref="C100:H100"/>
    <mergeCell ref="J100:L100"/>
    <mergeCell ref="M100:N100"/>
    <mergeCell ref="O100:P100"/>
    <mergeCell ref="Q100:R100"/>
    <mergeCell ref="A96:B96"/>
    <mergeCell ref="C96:H96"/>
    <mergeCell ref="J96:L96"/>
    <mergeCell ref="M96:N96"/>
    <mergeCell ref="O96:P96"/>
    <mergeCell ref="Q96:R96"/>
    <mergeCell ref="A49:B49"/>
    <mergeCell ref="C49:I49"/>
    <mergeCell ref="J49:K49"/>
    <mergeCell ref="L49:M49"/>
    <mergeCell ref="N49:O49"/>
    <mergeCell ref="P49:Q49"/>
    <mergeCell ref="A94:B94"/>
    <mergeCell ref="C94:R94"/>
    <mergeCell ref="A95:R95"/>
    <mergeCell ref="Q89:R89"/>
    <mergeCell ref="A90:R90"/>
    <mergeCell ref="A91:B91"/>
    <mergeCell ref="C91:H91"/>
    <mergeCell ref="J91:L91"/>
    <mergeCell ref="M91:N91"/>
    <mergeCell ref="O91:P91"/>
    <mergeCell ref="Q91:R91"/>
    <mergeCell ref="A83:R83"/>
    <mergeCell ref="P47:Q47"/>
    <mergeCell ref="A48:B48"/>
    <mergeCell ref="C48:I48"/>
    <mergeCell ref="J48:K48"/>
    <mergeCell ref="L48:M48"/>
    <mergeCell ref="N48:O48"/>
    <mergeCell ref="P48:Q48"/>
    <mergeCell ref="A86:R86"/>
    <mergeCell ref="A87:B87"/>
    <mergeCell ref="C87:H87"/>
    <mergeCell ref="J87:L87"/>
    <mergeCell ref="M87:N87"/>
    <mergeCell ref="O87:P87"/>
    <mergeCell ref="Q87:R87"/>
    <mergeCell ref="A79:R79"/>
    <mergeCell ref="A80:B80"/>
    <mergeCell ref="C80:H80"/>
    <mergeCell ref="J80:L80"/>
    <mergeCell ref="M80:N80"/>
    <mergeCell ref="O80:P80"/>
    <mergeCell ref="Q80:R80"/>
    <mergeCell ref="A81:R81"/>
    <mergeCell ref="A82:B82"/>
    <mergeCell ref="C82:H82"/>
    <mergeCell ref="G106:I106"/>
    <mergeCell ref="B108:E108"/>
    <mergeCell ref="N108:O108"/>
    <mergeCell ref="G109:I109"/>
    <mergeCell ref="A47:B47"/>
    <mergeCell ref="C47:I47"/>
    <mergeCell ref="J47:K47"/>
    <mergeCell ref="L47:M47"/>
    <mergeCell ref="N47:O47"/>
    <mergeCell ref="A92:R92"/>
    <mergeCell ref="A93:B93"/>
    <mergeCell ref="C93:H93"/>
    <mergeCell ref="J93:L93"/>
    <mergeCell ref="M93:N93"/>
    <mergeCell ref="O93:P93"/>
    <mergeCell ref="Q93:R93"/>
    <mergeCell ref="B105:E105"/>
    <mergeCell ref="N105:O105"/>
    <mergeCell ref="A88:R88"/>
    <mergeCell ref="A89:B89"/>
    <mergeCell ref="C89:H89"/>
    <mergeCell ref="J89:L89"/>
    <mergeCell ref="M89:N89"/>
    <mergeCell ref="O89:P89"/>
    <mergeCell ref="A84:B84"/>
    <mergeCell ref="C84:H84"/>
    <mergeCell ref="J84:L84"/>
    <mergeCell ref="M84:N84"/>
    <mergeCell ref="O84:P84"/>
    <mergeCell ref="Q84:R84"/>
    <mergeCell ref="A85:B85"/>
    <mergeCell ref="C85:R85"/>
    <mergeCell ref="J82:L82"/>
    <mergeCell ref="M82:N82"/>
    <mergeCell ref="O82:P82"/>
    <mergeCell ref="Q82:R82"/>
    <mergeCell ref="A76:B76"/>
    <mergeCell ref="C76:R76"/>
    <mergeCell ref="A77:R77"/>
    <mergeCell ref="A78:B78"/>
    <mergeCell ref="C78:H78"/>
    <mergeCell ref="J78:L78"/>
    <mergeCell ref="M78:N78"/>
    <mergeCell ref="O78:P78"/>
    <mergeCell ref="Q78:R78"/>
    <mergeCell ref="A73:B73"/>
    <mergeCell ref="C73:H73"/>
    <mergeCell ref="J73:L73"/>
    <mergeCell ref="M73:N73"/>
    <mergeCell ref="O73:P73"/>
    <mergeCell ref="Q73:R73"/>
    <mergeCell ref="A74:R74"/>
    <mergeCell ref="A75:B75"/>
    <mergeCell ref="C75:H75"/>
    <mergeCell ref="J75:L75"/>
    <mergeCell ref="M75:N75"/>
    <mergeCell ref="O75:P75"/>
    <mergeCell ref="Q75:R75"/>
    <mergeCell ref="A70:B70"/>
    <mergeCell ref="C70:H70"/>
    <mergeCell ref="J70:L70"/>
    <mergeCell ref="M70:N70"/>
    <mergeCell ref="O70:P70"/>
    <mergeCell ref="Q70:R70"/>
    <mergeCell ref="A71:R71"/>
    <mergeCell ref="A72:B72"/>
    <mergeCell ref="C72:H72"/>
    <mergeCell ref="J72:L72"/>
    <mergeCell ref="M72:N72"/>
    <mergeCell ref="O72:P72"/>
    <mergeCell ref="Q72:R72"/>
    <mergeCell ref="A68:B68"/>
    <mergeCell ref="C68:H68"/>
    <mergeCell ref="J68:L68"/>
    <mergeCell ref="M68:N68"/>
    <mergeCell ref="O68:P68"/>
    <mergeCell ref="Q68:R68"/>
    <mergeCell ref="A69:B69"/>
    <mergeCell ref="C69:H69"/>
    <mergeCell ref="J69:L69"/>
    <mergeCell ref="M69:N69"/>
    <mergeCell ref="O69:P69"/>
    <mergeCell ref="Q69:R69"/>
    <mergeCell ref="A65:B65"/>
    <mergeCell ref="C65:H65"/>
    <mergeCell ref="J65:L65"/>
    <mergeCell ref="M65:N65"/>
    <mergeCell ref="O65:P65"/>
    <mergeCell ref="Q65:R65"/>
    <mergeCell ref="A66:R66"/>
    <mergeCell ref="A67:B67"/>
    <mergeCell ref="C67:H67"/>
    <mergeCell ref="J67:L67"/>
    <mergeCell ref="M67:N67"/>
    <mergeCell ref="O67:P67"/>
    <mergeCell ref="Q67:R67"/>
    <mergeCell ref="A62:B62"/>
    <mergeCell ref="C62:R62"/>
    <mergeCell ref="A63:R63"/>
    <mergeCell ref="A64:B64"/>
    <mergeCell ref="C64:H64"/>
    <mergeCell ref="J64:L64"/>
    <mergeCell ref="M64:N64"/>
    <mergeCell ref="O64:P64"/>
    <mergeCell ref="Q64:R64"/>
    <mergeCell ref="B59:Q59"/>
    <mergeCell ref="A60:B60"/>
    <mergeCell ref="C60:H60"/>
    <mergeCell ref="J60:L60"/>
    <mergeCell ref="M60:N60"/>
    <mergeCell ref="O60:P60"/>
    <mergeCell ref="Q60:R60"/>
    <mergeCell ref="A61:B61"/>
    <mergeCell ref="C61:H61"/>
    <mergeCell ref="J61:L61"/>
    <mergeCell ref="M61:N61"/>
    <mergeCell ref="O61:P61"/>
    <mergeCell ref="Q61:R61"/>
    <mergeCell ref="A55:J55"/>
    <mergeCell ref="K55:L55"/>
    <mergeCell ref="M55:N55"/>
    <mergeCell ref="O55:P55"/>
    <mergeCell ref="A56:J56"/>
    <mergeCell ref="K56:L56"/>
    <mergeCell ref="M56:N56"/>
    <mergeCell ref="O56:P56"/>
    <mergeCell ref="A57:J57"/>
    <mergeCell ref="K57:L57"/>
    <mergeCell ref="M57:N57"/>
    <mergeCell ref="O57:P57"/>
    <mergeCell ref="A50:I50"/>
    <mergeCell ref="J50:K50"/>
    <mergeCell ref="L50:M50"/>
    <mergeCell ref="N50:O50"/>
    <mergeCell ref="P50:Q50"/>
    <mergeCell ref="B52:P52"/>
    <mergeCell ref="A54:J54"/>
    <mergeCell ref="K54:L54"/>
    <mergeCell ref="M54:N54"/>
    <mergeCell ref="O54:P54"/>
    <mergeCell ref="A45:B45"/>
    <mergeCell ref="C45:I45"/>
    <mergeCell ref="J45:K45"/>
    <mergeCell ref="L45:M45"/>
    <mergeCell ref="N45:O45"/>
    <mergeCell ref="P45:Q45"/>
    <mergeCell ref="A46:B46"/>
    <mergeCell ref="C46:I46"/>
    <mergeCell ref="J46:K46"/>
    <mergeCell ref="L46:M46"/>
    <mergeCell ref="N46:O46"/>
    <mergeCell ref="P46:Q46"/>
    <mergeCell ref="A39:B39"/>
    <mergeCell ref="C39:Q39"/>
    <mergeCell ref="B41:P41"/>
    <mergeCell ref="A43:B44"/>
    <mergeCell ref="C43:I44"/>
    <mergeCell ref="J43:K44"/>
    <mergeCell ref="L43:M44"/>
    <mergeCell ref="N43:O44"/>
    <mergeCell ref="P43:Q44"/>
    <mergeCell ref="B26:C26"/>
    <mergeCell ref="H26:Q26"/>
    <mergeCell ref="B28:Q28"/>
    <mergeCell ref="B30:Q30"/>
    <mergeCell ref="B32:Q32"/>
    <mergeCell ref="B34:Q34"/>
    <mergeCell ref="B35:Q35"/>
    <mergeCell ref="A38:B38"/>
    <mergeCell ref="C38:Q38"/>
    <mergeCell ref="B20:C20"/>
    <mergeCell ref="E20:Q20"/>
    <mergeCell ref="B22:C22"/>
    <mergeCell ref="E22:Q22"/>
    <mergeCell ref="B23:C23"/>
    <mergeCell ref="E23:Q23"/>
    <mergeCell ref="B25:C25"/>
    <mergeCell ref="E25:F25"/>
    <mergeCell ref="H25:Q25"/>
    <mergeCell ref="N2:Q2"/>
    <mergeCell ref="N3:Q3"/>
    <mergeCell ref="M7:Q7"/>
    <mergeCell ref="M8:Q8"/>
    <mergeCell ref="M10:Q10"/>
    <mergeCell ref="M11:Q11"/>
    <mergeCell ref="A14:Q14"/>
    <mergeCell ref="A15:Q15"/>
    <mergeCell ref="B19:C19"/>
    <mergeCell ref="E19:Q19"/>
  </mergeCells>
  <pageMargins left="0.39370078740157483" right="0.39370078740157483" top="0.39370078740157483" bottom="0.39370078740157483" header="0.39370078740157483" footer="0.39370078740157483"/>
  <pageSetup paperSize="9" scale="77" fitToHeight="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2019-02-07T14:15:37Z</cp:lastPrinted>
  <dcterms:modified xsi:type="dcterms:W3CDTF">2019-02-07T14:15:40Z</dcterms:modified>
</cp:coreProperties>
</file>