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МК з привязкою 26.12.18" sheetId="2" r:id="rId1"/>
    <sheet name="МК з привязкою 01.10.18" sheetId="1" r:id="rId2"/>
  </sheets>
  <definedNames>
    <definedName name="_xlnm._FilterDatabase" localSheetId="1" hidden="1">'МК з привязкою 01.10.18'!$A$4:$H$92</definedName>
    <definedName name="_xlnm._FilterDatabase" localSheetId="0" hidden="1">'МК з привязкою 26.12.18'!$A$4:$H$82</definedName>
  </definedNames>
  <calcPr calcId="144525"/>
</workbook>
</file>

<file path=xl/calcChain.xml><?xml version="1.0" encoding="utf-8"?>
<calcChain xmlns="http://schemas.openxmlformats.org/spreadsheetml/2006/main">
  <c r="H18" i="2" l="1"/>
  <c r="H82" i="2" s="1"/>
  <c r="H21" i="1" l="1"/>
  <c r="H92" i="1" s="1"/>
</calcChain>
</file>

<file path=xl/sharedStrings.xml><?xml version="1.0" encoding="utf-8"?>
<sst xmlns="http://schemas.openxmlformats.org/spreadsheetml/2006/main" count="524" uniqueCount="99">
  <si>
    <t>№ ч/ч</t>
  </si>
  <si>
    <r>
      <t xml:space="preserve">№ </t>
    </r>
    <r>
      <rPr>
        <sz val="10"/>
        <rFont val="Times New Roman"/>
        <family val="1"/>
        <charset val="204"/>
      </rPr>
      <t>в розрізі області</t>
    </r>
  </si>
  <si>
    <t>Область</t>
  </si>
  <si>
    <t>Номер дороги</t>
  </si>
  <si>
    <t>Початок ділянки КМ,м</t>
  </si>
  <si>
    <t>Кінець ділянки КМ,м</t>
  </si>
  <si>
    <t xml:space="preserve">Протяжність,км </t>
  </si>
  <si>
    <t>Назва а/д</t>
  </si>
  <si>
    <t>Вінницька</t>
  </si>
  <si>
    <t>М-12</t>
  </si>
  <si>
    <t>Стрий - Тернопіль - Кіровоград - Знам'янка (через м. Вінницю)</t>
  </si>
  <si>
    <t>М-21</t>
  </si>
  <si>
    <t>Житомир - Могилів-Подільський (через м. Вінницю)</t>
  </si>
  <si>
    <t>Волинська</t>
  </si>
  <si>
    <t>М-07</t>
  </si>
  <si>
    <t>Київ - Ковель - Ягодин (на м. Люблін)</t>
  </si>
  <si>
    <t>Р-15</t>
  </si>
  <si>
    <t>Ковель - Володимир-Волинський - Червоноград - Жовква</t>
  </si>
  <si>
    <t>Дніпропетровська</t>
  </si>
  <si>
    <t>М-04</t>
  </si>
  <si>
    <t>Знам'янка - Луганськ - Ізварине (на м. Волгоград через мм. Дніпропетровськ і Донецьк)</t>
  </si>
  <si>
    <t>Н-31</t>
  </si>
  <si>
    <t>Дніпро - Царичанка - Кобеляки - Решетилівка</t>
  </si>
  <si>
    <t>Т-04-14</t>
  </si>
  <si>
    <t>Червоноград - Рава-Руська</t>
  </si>
  <si>
    <t>Житомирська</t>
  </si>
  <si>
    <t>М-06</t>
  </si>
  <si>
    <t>Київ - Чоп (на м. Будапешт через мм. Львів, Мукачеве і Ужгород)</t>
  </si>
  <si>
    <t>Закарпатська</t>
  </si>
  <si>
    <t>Запорізька</t>
  </si>
  <si>
    <t>М-18</t>
  </si>
  <si>
    <t>Харків - Сімферополь - Алушта - Ялта</t>
  </si>
  <si>
    <t>Івано-Франківська</t>
  </si>
  <si>
    <t>Н-09</t>
  </si>
  <si>
    <t>Мукачеве - Рахів - Богородчани - Івано-Франківськ - Рогатин - Бібрка - Львів</t>
  </si>
  <si>
    <t>Київська</t>
  </si>
  <si>
    <t>Н-02-01</t>
  </si>
  <si>
    <t>Під'їзд до м. Білої Церкви</t>
  </si>
  <si>
    <t>Р-69</t>
  </si>
  <si>
    <t>Київ - Вишгород - Десна - Чернігів</t>
  </si>
  <si>
    <t>Кіровоградська</t>
  </si>
  <si>
    <t>М-05</t>
  </si>
  <si>
    <t>Київ - Одеса</t>
  </si>
  <si>
    <t>Львівська</t>
  </si>
  <si>
    <t>Миколаївська</t>
  </si>
  <si>
    <t>Н-11</t>
  </si>
  <si>
    <t>Дніпропетровськ - Миколаїв (через м. Кривий Ріг)</t>
  </si>
  <si>
    <t>Одеська</t>
  </si>
  <si>
    <t>М-14</t>
  </si>
  <si>
    <t>Одеса - Мелітополь - Новоазовськ (на м. Таганрог)</t>
  </si>
  <si>
    <t>М-15</t>
  </si>
  <si>
    <t>Одеса - Рені (на м. Бухарест)</t>
  </si>
  <si>
    <t>М-28</t>
  </si>
  <si>
    <t>Одеса - Южний- /М-14/ з під'їздами</t>
  </si>
  <si>
    <t>Р-70</t>
  </si>
  <si>
    <t>Одеса - Білгород-Дністровський - Монаші - /М-15/ з під'їздом до порту Іллічівськ</t>
  </si>
  <si>
    <t>Полтавська</t>
  </si>
  <si>
    <t>М-03</t>
  </si>
  <si>
    <t>Київ - Харків - Довжанський (на м. Ростов-на-Дону)</t>
  </si>
  <si>
    <t>Рівненська</t>
  </si>
  <si>
    <t>М-19</t>
  </si>
  <si>
    <t>Доманове (на м. Брест) - Ковель - Чернівці - Тереблече (на м. Бухарест)</t>
  </si>
  <si>
    <t>Н-22</t>
  </si>
  <si>
    <t>Устилуг - Луцьк - Рівне</t>
  </si>
  <si>
    <t>Р-05</t>
  </si>
  <si>
    <t>Городище - Рівне - Старокостянтинів</t>
  </si>
  <si>
    <t>Сумська</t>
  </si>
  <si>
    <t>М-02</t>
  </si>
  <si>
    <t>Кіпті - Глухів - Бачівськ (на м. Брянськ)</t>
  </si>
  <si>
    <t>167+600</t>
  </si>
  <si>
    <t>168+100</t>
  </si>
  <si>
    <t>Тернопільська</t>
  </si>
  <si>
    <t>Н-02</t>
  </si>
  <si>
    <t>Львів - Тернопіль</t>
  </si>
  <si>
    <t>Р-39</t>
  </si>
  <si>
    <t>Броди - Тернопіль</t>
  </si>
  <si>
    <t>Р-43</t>
  </si>
  <si>
    <t>/М-19/ - Ланівці - /Р-32/</t>
  </si>
  <si>
    <t>Херсонська</t>
  </si>
  <si>
    <t>Херсон - Нова Каховка - Генічеськ</t>
  </si>
  <si>
    <t>М-17</t>
  </si>
  <si>
    <t>Херсон - Джанкой - Феодосія - Керч</t>
  </si>
  <si>
    <t>Р-47</t>
  </si>
  <si>
    <t>Хмельницька</t>
  </si>
  <si>
    <t>Н-03</t>
  </si>
  <si>
    <t>Житомир - Чернівці</t>
  </si>
  <si>
    <t>Черкаська</t>
  </si>
  <si>
    <t>Н-16</t>
  </si>
  <si>
    <t>Золотоноша - Черкаси - Сміла - Умань</t>
  </si>
  <si>
    <t>-</t>
  </si>
  <si>
    <t>Р-10</t>
  </si>
  <si>
    <t>Канів - Чигирин - Кременчук</t>
  </si>
  <si>
    <t>Чернівецька</t>
  </si>
  <si>
    <t>Чернігівська</t>
  </si>
  <si>
    <t>М-01</t>
  </si>
  <si>
    <t>Київ - Чернігів - Нові Яриловичі (на м. Гомель)</t>
  </si>
  <si>
    <t>Всього</t>
  </si>
  <si>
    <t>Перелік місць (ділянок) концентрації дорожньо-транспортних пригод в Україні станом на 01.10.2018</t>
  </si>
  <si>
    <t>Перелік місць (ділянок) концентрації дорожньо-транспортних пригод в Україні станом на 26.12.2018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</si>
</sst>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4" x14ac:knownFonts="1">
    <font>
      <sz val="10"/>
      <name val="Times New Roman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name val="Arial"/>
      <family val="2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3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20" borderId="0" applyNumberFormat="0" applyBorder="0" applyAlignment="0" applyProtection="0"/>
    <xf numFmtId="0" fontId="8" fillId="4" borderId="0" applyNumberFormat="0" applyBorder="0" applyAlignment="0" applyProtection="0"/>
    <xf numFmtId="0" fontId="9" fillId="21" borderId="23" applyNumberFormat="0" applyAlignment="0" applyProtection="0"/>
    <xf numFmtId="0" fontId="10" fillId="22" borderId="24" applyNumberFormat="0" applyAlignment="0" applyProtection="0"/>
    <xf numFmtId="0" fontId="11" fillId="0" borderId="0" applyNumberFormat="0" applyFill="0" applyBorder="0" applyAlignment="0" applyProtection="0"/>
    <xf numFmtId="0" fontId="12" fillId="5" borderId="0" applyNumberFormat="0" applyBorder="0" applyAlignment="0" applyProtection="0"/>
    <xf numFmtId="0" fontId="13" fillId="0" borderId="25" applyNumberFormat="0" applyFill="0" applyAlignment="0" applyProtection="0"/>
    <xf numFmtId="0" fontId="14" fillId="0" borderId="26" applyNumberFormat="0" applyFill="0" applyAlignment="0" applyProtection="0"/>
    <xf numFmtId="0" fontId="15" fillId="0" borderId="27" applyNumberFormat="0" applyFill="0" applyAlignment="0" applyProtection="0"/>
    <xf numFmtId="0" fontId="15" fillId="0" borderId="0" applyNumberFormat="0" applyFill="0" applyBorder="0" applyAlignment="0" applyProtection="0"/>
    <xf numFmtId="0" fontId="16" fillId="8" borderId="23" applyNumberFormat="0" applyAlignment="0" applyProtection="0"/>
    <xf numFmtId="0" fontId="17" fillId="0" borderId="28" applyNumberFormat="0" applyFill="0" applyAlignment="0" applyProtection="0"/>
    <xf numFmtId="0" fontId="18" fillId="23" borderId="0" applyNumberFormat="0" applyBorder="0" applyAlignment="0" applyProtection="0"/>
    <xf numFmtId="0" fontId="6" fillId="24" borderId="29" applyNumberFormat="0" applyFont="0" applyAlignment="0" applyProtection="0"/>
    <xf numFmtId="0" fontId="19" fillId="21" borderId="30" applyNumberFormat="0" applyAlignment="0" applyProtection="0"/>
    <xf numFmtId="0" fontId="20" fillId="0" borderId="0" applyNumberFormat="0" applyFill="0" applyBorder="0" applyAlignment="0" applyProtection="0"/>
    <xf numFmtId="0" fontId="21" fillId="0" borderId="31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/>
  </cellStyleXfs>
  <cellXfs count="115">
    <xf numFmtId="0" fontId="0" fillId="0" borderId="0" xfId="0"/>
    <xf numFmtId="0" fontId="1" fillId="0" borderId="0" xfId="0" applyFont="1"/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/>
    </xf>
    <xf numFmtId="0" fontId="1" fillId="0" borderId="2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left" vertical="center"/>
    </xf>
    <xf numFmtId="0" fontId="1" fillId="0" borderId="14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4" xfId="0" applyNumberFormat="1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left" vertical="center"/>
    </xf>
    <xf numFmtId="0" fontId="1" fillId="0" borderId="18" xfId="0" applyFont="1" applyBorder="1" applyAlignment="1">
      <alignment horizontal="center" vertical="center"/>
    </xf>
    <xf numFmtId="0" fontId="1" fillId="0" borderId="14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left" vertical="center"/>
    </xf>
    <xf numFmtId="0" fontId="1" fillId="0" borderId="16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left" vertical="center"/>
    </xf>
    <xf numFmtId="0" fontId="1" fillId="0" borderId="8" xfId="0" applyFont="1" applyBorder="1" applyAlignment="1">
      <alignment horizontal="center" wrapText="1"/>
    </xf>
    <xf numFmtId="0" fontId="1" fillId="0" borderId="5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/>
    </xf>
    <xf numFmtId="0" fontId="1" fillId="0" borderId="21" xfId="0" applyFont="1" applyBorder="1" applyAlignment="1">
      <alignment horizontal="center"/>
    </xf>
    <xf numFmtId="0" fontId="1" fillId="0" borderId="16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 wrapText="1"/>
    </xf>
    <xf numFmtId="0" fontId="1" fillId="0" borderId="22" xfId="0" applyFont="1" applyFill="1" applyBorder="1" applyAlignment="1">
      <alignment horizontal="left" vertical="center" wrapText="1"/>
    </xf>
    <xf numFmtId="164" fontId="1" fillId="0" borderId="8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12" xfId="0" applyNumberFormat="1" applyFont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left" vertical="center" wrapText="1"/>
    </xf>
    <xf numFmtId="164" fontId="1" fillId="0" borderId="18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1" fillId="0" borderId="2" xfId="0" applyFont="1" applyBorder="1"/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1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8" xfId="0" applyFont="1" applyFill="1" applyBorder="1" applyAlignment="1">
      <alignment horizontal="left" vertical="center"/>
    </xf>
  </cellXfs>
  <cellStyles count="4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Input" xfId="34"/>
    <cellStyle name="Linked Cell" xfId="35"/>
    <cellStyle name="Neutral" xfId="36"/>
    <cellStyle name="Note" xfId="37"/>
    <cellStyle name="Output" xfId="38"/>
    <cellStyle name="Title" xfId="39"/>
    <cellStyle name="Total" xfId="40"/>
    <cellStyle name="Warning Text" xfId="41"/>
    <cellStyle name="Обычный" xfId="0" builtinId="0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9"/>
  <sheetViews>
    <sheetView tabSelected="1" view="pageBreakPreview" zoomScale="90" zoomScaleNormal="90" zoomScaleSheetLayoutView="90" workbookViewId="0">
      <selection activeCell="D7" sqref="D7"/>
    </sheetView>
  </sheetViews>
  <sheetFormatPr defaultRowHeight="12.75" x14ac:dyDescent="0.2"/>
  <cols>
    <col min="1" max="1" width="4.83203125" style="1" customWidth="1"/>
    <col min="2" max="2" width="8.5" style="1" customWidth="1"/>
    <col min="3" max="3" width="19.83203125" style="101" customWidth="1"/>
    <col min="4" max="4" width="9.6640625" style="98" customWidth="1"/>
    <col min="5" max="5" width="48.83203125" style="98" customWidth="1"/>
    <col min="6" max="7" width="16.6640625" style="1" customWidth="1"/>
    <col min="8" max="8" width="9" style="1" customWidth="1"/>
    <col min="9" max="16384" width="9.33203125" style="1"/>
  </cols>
  <sheetData>
    <row r="1" spans="1:8" ht="18.75" customHeight="1" x14ac:dyDescent="0.2">
      <c r="A1" s="104" t="s">
        <v>98</v>
      </c>
      <c r="B1" s="104"/>
      <c r="C1" s="104"/>
      <c r="D1" s="104"/>
      <c r="E1" s="105"/>
      <c r="F1" s="104"/>
      <c r="G1" s="104"/>
      <c r="H1" s="104"/>
    </row>
    <row r="2" spans="1:8" ht="12.75" customHeight="1" x14ac:dyDescent="0.2">
      <c r="A2" s="106" t="s">
        <v>0</v>
      </c>
      <c r="B2" s="106" t="s">
        <v>1</v>
      </c>
      <c r="C2" s="107" t="s">
        <v>2</v>
      </c>
      <c r="D2" s="108" t="s">
        <v>3</v>
      </c>
      <c r="E2" s="2"/>
      <c r="F2" s="109" t="s">
        <v>4</v>
      </c>
      <c r="G2" s="110" t="s">
        <v>5</v>
      </c>
      <c r="H2" s="111" t="s">
        <v>6</v>
      </c>
    </row>
    <row r="3" spans="1:8" ht="66" customHeight="1" thickBot="1" x14ac:dyDescent="0.25">
      <c r="A3" s="106"/>
      <c r="B3" s="106"/>
      <c r="C3" s="107"/>
      <c r="D3" s="108"/>
      <c r="E3" s="3" t="s">
        <v>7</v>
      </c>
      <c r="F3" s="109"/>
      <c r="G3" s="110"/>
      <c r="H3" s="111"/>
    </row>
    <row r="4" spans="1:8" ht="12.75" customHeight="1" x14ac:dyDescent="0.2">
      <c r="A4" s="112">
        <v>1</v>
      </c>
      <c r="B4" s="5">
        <v>1</v>
      </c>
      <c r="C4" s="6" t="s">
        <v>13</v>
      </c>
      <c r="D4" s="7" t="s">
        <v>14</v>
      </c>
      <c r="E4" s="22" t="s">
        <v>15</v>
      </c>
      <c r="F4" s="9">
        <v>444.6</v>
      </c>
      <c r="G4" s="9">
        <v>445.2</v>
      </c>
      <c r="H4" s="9">
        <v>0.6</v>
      </c>
    </row>
    <row r="5" spans="1:8" ht="12.75" customHeight="1" x14ac:dyDescent="0.2">
      <c r="A5" s="112">
        <v>2</v>
      </c>
      <c r="B5" s="23">
        <v>2</v>
      </c>
      <c r="C5" s="11" t="s">
        <v>13</v>
      </c>
      <c r="D5" s="25" t="s">
        <v>16</v>
      </c>
      <c r="E5" s="13" t="s">
        <v>17</v>
      </c>
      <c r="F5" s="26">
        <v>44.9</v>
      </c>
      <c r="G5" s="26">
        <v>45.28</v>
      </c>
      <c r="H5" s="26">
        <v>0.38</v>
      </c>
    </row>
    <row r="6" spans="1:8" ht="12.75" customHeight="1" thickBot="1" x14ac:dyDescent="0.25">
      <c r="A6" s="112">
        <v>3</v>
      </c>
      <c r="B6" s="27">
        <v>3</v>
      </c>
      <c r="C6" s="17" t="s">
        <v>13</v>
      </c>
      <c r="D6" s="29" t="s">
        <v>16</v>
      </c>
      <c r="E6" s="19" t="s">
        <v>17</v>
      </c>
      <c r="F6" s="29">
        <v>73</v>
      </c>
      <c r="G6" s="29">
        <v>74</v>
      </c>
      <c r="H6" s="29">
        <v>1</v>
      </c>
    </row>
    <row r="7" spans="1:8" ht="25.5" x14ac:dyDescent="0.2">
      <c r="A7" s="112">
        <v>4</v>
      </c>
      <c r="B7" s="23">
        <v>1</v>
      </c>
      <c r="C7" s="11" t="s">
        <v>18</v>
      </c>
      <c r="D7" s="25" t="s">
        <v>19</v>
      </c>
      <c r="E7" s="8" t="s">
        <v>20</v>
      </c>
      <c r="F7" s="26">
        <v>221.8</v>
      </c>
      <c r="G7" s="26">
        <v>222.4</v>
      </c>
      <c r="H7" s="26">
        <v>0.6</v>
      </c>
    </row>
    <row r="8" spans="1:8" ht="25.5" x14ac:dyDescent="0.2">
      <c r="A8" s="113">
        <v>5</v>
      </c>
      <c r="B8" s="23">
        <v>2</v>
      </c>
      <c r="C8" s="11" t="s">
        <v>18</v>
      </c>
      <c r="D8" s="25" t="s">
        <v>19</v>
      </c>
      <c r="E8" s="8" t="s">
        <v>20</v>
      </c>
      <c r="F8" s="26">
        <v>227.035</v>
      </c>
      <c r="G8" s="26">
        <v>227.9</v>
      </c>
      <c r="H8" s="26">
        <v>0.86499999999999999</v>
      </c>
    </row>
    <row r="9" spans="1:8" x14ac:dyDescent="0.2">
      <c r="A9" s="112">
        <v>6</v>
      </c>
      <c r="B9" s="23">
        <v>3</v>
      </c>
      <c r="C9" s="11" t="s">
        <v>18</v>
      </c>
      <c r="D9" s="25" t="s">
        <v>21</v>
      </c>
      <c r="E9" s="30" t="s">
        <v>22</v>
      </c>
      <c r="F9" s="26">
        <v>73.5</v>
      </c>
      <c r="G9" s="26">
        <v>73.95</v>
      </c>
      <c r="H9" s="26">
        <v>0.45</v>
      </c>
    </row>
    <row r="10" spans="1:8" ht="13.5" thickBot="1" x14ac:dyDescent="0.25">
      <c r="A10" s="112">
        <v>7</v>
      </c>
      <c r="B10" s="31">
        <v>4</v>
      </c>
      <c r="C10" s="17" t="s">
        <v>18</v>
      </c>
      <c r="D10" s="32" t="s">
        <v>23</v>
      </c>
      <c r="E10" s="33" t="s">
        <v>24</v>
      </c>
      <c r="F10" s="34">
        <v>22.05</v>
      </c>
      <c r="G10" s="34">
        <v>22.15</v>
      </c>
      <c r="H10" s="34">
        <v>0.1</v>
      </c>
    </row>
    <row r="11" spans="1:8" ht="25.5" x14ac:dyDescent="0.2">
      <c r="A11" s="112">
        <v>8</v>
      </c>
      <c r="B11" s="35">
        <v>1</v>
      </c>
      <c r="C11" s="6" t="s">
        <v>25</v>
      </c>
      <c r="D11" s="36" t="s">
        <v>26</v>
      </c>
      <c r="E11" s="8" t="s">
        <v>27</v>
      </c>
      <c r="F11" s="37">
        <v>224.6</v>
      </c>
      <c r="G11" s="37">
        <v>225.01</v>
      </c>
      <c r="H11" s="37">
        <v>0.41</v>
      </c>
    </row>
    <row r="12" spans="1:8" ht="25.5" x14ac:dyDescent="0.2">
      <c r="A12" s="112">
        <v>9</v>
      </c>
      <c r="B12" s="38">
        <v>2</v>
      </c>
      <c r="C12" s="11" t="s">
        <v>25</v>
      </c>
      <c r="D12" s="25" t="s">
        <v>26</v>
      </c>
      <c r="E12" s="8" t="s">
        <v>27</v>
      </c>
      <c r="F12" s="39">
        <v>230</v>
      </c>
      <c r="G12" s="39">
        <v>230.4</v>
      </c>
      <c r="H12" s="39">
        <v>0.4</v>
      </c>
    </row>
    <row r="13" spans="1:8" ht="26.25" thickBot="1" x14ac:dyDescent="0.25">
      <c r="A13" s="112">
        <v>10</v>
      </c>
      <c r="B13" s="31">
        <v>3</v>
      </c>
      <c r="C13" s="17" t="s">
        <v>25</v>
      </c>
      <c r="D13" s="40" t="s">
        <v>11</v>
      </c>
      <c r="E13" s="19" t="s">
        <v>12</v>
      </c>
      <c r="F13" s="29">
        <v>7</v>
      </c>
      <c r="G13" s="29">
        <v>8</v>
      </c>
      <c r="H13" s="29">
        <v>1</v>
      </c>
    </row>
    <row r="14" spans="1:8" ht="25.5" x14ac:dyDescent="0.2">
      <c r="A14" s="113">
        <v>11</v>
      </c>
      <c r="B14" s="38">
        <v>1</v>
      </c>
      <c r="C14" s="73" t="s">
        <v>28</v>
      </c>
      <c r="D14" s="42" t="s">
        <v>26</v>
      </c>
      <c r="E14" s="8" t="s">
        <v>27</v>
      </c>
      <c r="F14" s="3">
        <v>702.7</v>
      </c>
      <c r="G14" s="3">
        <v>704.85</v>
      </c>
      <c r="H14" s="3">
        <v>2.15</v>
      </c>
    </row>
    <row r="15" spans="1:8" ht="25.5" x14ac:dyDescent="0.2">
      <c r="A15" s="112">
        <v>12</v>
      </c>
      <c r="B15" s="23">
        <v>2</v>
      </c>
      <c r="C15" s="11" t="s">
        <v>28</v>
      </c>
      <c r="D15" s="25" t="s">
        <v>26</v>
      </c>
      <c r="E15" s="8" t="s">
        <v>27</v>
      </c>
      <c r="F15" s="26">
        <v>723.85</v>
      </c>
      <c r="G15" s="26">
        <v>724.3</v>
      </c>
      <c r="H15" s="26">
        <v>0.45</v>
      </c>
    </row>
    <row r="16" spans="1:8" ht="26.25" thickBot="1" x14ac:dyDescent="0.25">
      <c r="A16" s="112">
        <v>13</v>
      </c>
      <c r="B16" s="31">
        <v>3</v>
      </c>
      <c r="C16" s="11" t="s">
        <v>28</v>
      </c>
      <c r="D16" s="25" t="s">
        <v>26</v>
      </c>
      <c r="E16" s="19" t="s">
        <v>27</v>
      </c>
      <c r="F16" s="43">
        <v>773.7</v>
      </c>
      <c r="G16" s="43">
        <v>774.26</v>
      </c>
      <c r="H16" s="43">
        <v>0.56000000000000005</v>
      </c>
    </row>
    <row r="17" spans="1:8" x14ac:dyDescent="0.2">
      <c r="A17" s="112">
        <v>14</v>
      </c>
      <c r="B17" s="35">
        <v>1</v>
      </c>
      <c r="C17" s="6" t="s">
        <v>29</v>
      </c>
      <c r="D17" s="37" t="s">
        <v>30</v>
      </c>
      <c r="E17" s="8" t="s">
        <v>31</v>
      </c>
      <c r="F17" s="44">
        <v>275.3</v>
      </c>
      <c r="G17" s="44">
        <v>275.89999999999998</v>
      </c>
      <c r="H17" s="44">
        <v>0.6</v>
      </c>
    </row>
    <row r="18" spans="1:8" ht="13.5" thickBot="1" x14ac:dyDescent="0.25">
      <c r="A18" s="112">
        <v>15</v>
      </c>
      <c r="B18" s="31">
        <v>2</v>
      </c>
      <c r="C18" s="17" t="s">
        <v>29</v>
      </c>
      <c r="D18" s="43" t="s">
        <v>30</v>
      </c>
      <c r="E18" s="19" t="s">
        <v>31</v>
      </c>
      <c r="F18" s="45">
        <v>340</v>
      </c>
      <c r="G18" s="45">
        <v>343</v>
      </c>
      <c r="H18" s="45">
        <f>G18-F18</f>
        <v>3</v>
      </c>
    </row>
    <row r="19" spans="1:8" ht="25.5" x14ac:dyDescent="0.2">
      <c r="A19" s="112">
        <v>16</v>
      </c>
      <c r="B19" s="35">
        <v>1</v>
      </c>
      <c r="C19" s="6" t="s">
        <v>32</v>
      </c>
      <c r="D19" s="37" t="s">
        <v>33</v>
      </c>
      <c r="E19" s="46" t="s">
        <v>34</v>
      </c>
      <c r="F19" s="47">
        <v>319.05</v>
      </c>
      <c r="G19" s="47">
        <v>350.05</v>
      </c>
      <c r="H19" s="47">
        <v>1</v>
      </c>
    </row>
    <row r="20" spans="1:8" ht="26.25" thickBot="1" x14ac:dyDescent="0.25">
      <c r="A20" s="113">
        <v>17</v>
      </c>
      <c r="B20" s="31">
        <v>2</v>
      </c>
      <c r="C20" s="17" t="s">
        <v>32</v>
      </c>
      <c r="D20" s="43" t="s">
        <v>33</v>
      </c>
      <c r="E20" s="102" t="s">
        <v>34</v>
      </c>
      <c r="F20" s="45">
        <v>321.95</v>
      </c>
      <c r="G20" s="45">
        <v>323</v>
      </c>
      <c r="H20" s="45">
        <v>1.05</v>
      </c>
    </row>
    <row r="21" spans="1:8" ht="25.5" x14ac:dyDescent="0.2">
      <c r="A21" s="112">
        <v>18</v>
      </c>
      <c r="B21" s="38">
        <v>1</v>
      </c>
      <c r="C21" s="73" t="s">
        <v>35</v>
      </c>
      <c r="D21" s="48" t="s">
        <v>26</v>
      </c>
      <c r="E21" s="8" t="s">
        <v>27</v>
      </c>
      <c r="F21" s="49">
        <v>20.9</v>
      </c>
      <c r="G21" s="49">
        <v>21.3</v>
      </c>
      <c r="H21" s="49">
        <v>0.4</v>
      </c>
    </row>
    <row r="22" spans="1:8" x14ac:dyDescent="0.2">
      <c r="A22" s="112">
        <v>19</v>
      </c>
      <c r="B22" s="23">
        <v>2</v>
      </c>
      <c r="C22" s="11" t="s">
        <v>35</v>
      </c>
      <c r="D22" s="12" t="s">
        <v>36</v>
      </c>
      <c r="E22" s="50" t="s">
        <v>37</v>
      </c>
      <c r="F22" s="51">
        <v>0.55000000000000004</v>
      </c>
      <c r="G22" s="51">
        <v>1.1499999999999999</v>
      </c>
      <c r="H22" s="51">
        <v>0.6</v>
      </c>
    </row>
    <row r="23" spans="1:8" ht="13.5" thickBot="1" x14ac:dyDescent="0.25">
      <c r="A23" s="112">
        <v>20</v>
      </c>
      <c r="B23" s="31">
        <v>3</v>
      </c>
      <c r="C23" s="17" t="s">
        <v>35</v>
      </c>
      <c r="D23" s="52" t="s">
        <v>38</v>
      </c>
      <c r="E23" s="53" t="s">
        <v>39</v>
      </c>
      <c r="F23" s="54">
        <v>28</v>
      </c>
      <c r="G23" s="54">
        <v>28.4</v>
      </c>
      <c r="H23" s="54">
        <v>0.4</v>
      </c>
    </row>
    <row r="24" spans="1:8" ht="13.5" thickBot="1" x14ac:dyDescent="0.25">
      <c r="A24" s="112">
        <v>21</v>
      </c>
      <c r="B24" s="55">
        <v>1</v>
      </c>
      <c r="C24" s="114" t="s">
        <v>40</v>
      </c>
      <c r="D24" s="57" t="s">
        <v>41</v>
      </c>
      <c r="E24" s="58" t="s">
        <v>42</v>
      </c>
      <c r="F24" s="57">
        <v>255.36</v>
      </c>
      <c r="G24" s="57">
        <v>256.05</v>
      </c>
      <c r="H24" s="57">
        <v>0.69</v>
      </c>
    </row>
    <row r="25" spans="1:8" ht="25.5" x14ac:dyDescent="0.2">
      <c r="A25" s="112">
        <v>22</v>
      </c>
      <c r="B25" s="35">
        <v>1</v>
      </c>
      <c r="C25" s="6" t="s">
        <v>43</v>
      </c>
      <c r="D25" s="59" t="s">
        <v>26</v>
      </c>
      <c r="E25" s="8" t="s">
        <v>27</v>
      </c>
      <c r="F25" s="36">
        <v>491.31</v>
      </c>
      <c r="G25" s="36">
        <v>491.9</v>
      </c>
      <c r="H25" s="36">
        <v>0.59</v>
      </c>
    </row>
    <row r="26" spans="1:8" ht="25.5" x14ac:dyDescent="0.2">
      <c r="A26" s="113">
        <v>23</v>
      </c>
      <c r="B26" s="38">
        <v>2</v>
      </c>
      <c r="C26" s="11" t="s">
        <v>43</v>
      </c>
      <c r="D26" s="25" t="s">
        <v>26</v>
      </c>
      <c r="E26" s="8" t="s">
        <v>27</v>
      </c>
      <c r="F26" s="42">
        <v>529</v>
      </c>
      <c r="G26" s="42">
        <v>530.70000000000005</v>
      </c>
      <c r="H26" s="42">
        <v>1.7</v>
      </c>
    </row>
    <row r="27" spans="1:8" ht="25.5" x14ac:dyDescent="0.2">
      <c r="A27" s="112">
        <v>24</v>
      </c>
      <c r="B27" s="38">
        <v>3</v>
      </c>
      <c r="C27" s="11" t="s">
        <v>43</v>
      </c>
      <c r="D27" s="25" t="s">
        <v>26</v>
      </c>
      <c r="E27" s="8" t="s">
        <v>27</v>
      </c>
      <c r="F27" s="42">
        <v>541.46</v>
      </c>
      <c r="G27" s="42">
        <v>542.85199999999998</v>
      </c>
      <c r="H27" s="42">
        <v>1.3919999999999999</v>
      </c>
    </row>
    <row r="28" spans="1:8" ht="25.5" x14ac:dyDescent="0.2">
      <c r="A28" s="112">
        <v>25</v>
      </c>
      <c r="B28" s="23">
        <v>4</v>
      </c>
      <c r="C28" s="11" t="s">
        <v>43</v>
      </c>
      <c r="D28" s="25" t="s">
        <v>26</v>
      </c>
      <c r="E28" s="8" t="s">
        <v>27</v>
      </c>
      <c r="F28" s="42">
        <v>551.20000000000005</v>
      </c>
      <c r="G28" s="42">
        <v>554.1</v>
      </c>
      <c r="H28" s="42">
        <v>2.9</v>
      </c>
    </row>
    <row r="29" spans="1:8" ht="25.5" x14ac:dyDescent="0.2">
      <c r="A29" s="112">
        <v>26</v>
      </c>
      <c r="B29" s="23">
        <v>5</v>
      </c>
      <c r="C29" s="11" t="s">
        <v>43</v>
      </c>
      <c r="D29" s="60" t="s">
        <v>26</v>
      </c>
      <c r="E29" s="8" t="s">
        <v>27</v>
      </c>
      <c r="F29" s="25">
        <v>557.23</v>
      </c>
      <c r="G29" s="25">
        <v>558.20000000000005</v>
      </c>
      <c r="H29" s="25">
        <v>0.97</v>
      </c>
    </row>
    <row r="30" spans="1:8" ht="25.5" x14ac:dyDescent="0.2">
      <c r="A30" s="112">
        <v>27</v>
      </c>
      <c r="B30" s="23">
        <v>6</v>
      </c>
      <c r="C30" s="11" t="s">
        <v>43</v>
      </c>
      <c r="D30" s="25" t="s">
        <v>26</v>
      </c>
      <c r="E30" s="8" t="s">
        <v>27</v>
      </c>
      <c r="F30" s="25">
        <v>584</v>
      </c>
      <c r="G30" s="25">
        <v>585.08500000000004</v>
      </c>
      <c r="H30" s="25">
        <v>1.085</v>
      </c>
    </row>
    <row r="31" spans="1:8" ht="25.5" x14ac:dyDescent="0.2">
      <c r="A31" s="112">
        <v>28</v>
      </c>
      <c r="B31" s="23">
        <v>7</v>
      </c>
      <c r="C31" s="11" t="s">
        <v>43</v>
      </c>
      <c r="D31" s="25" t="s">
        <v>26</v>
      </c>
      <c r="E31" s="8" t="s">
        <v>27</v>
      </c>
      <c r="F31" s="25">
        <v>681.14</v>
      </c>
      <c r="G31" s="25">
        <v>681.85</v>
      </c>
      <c r="H31" s="25">
        <v>0.71</v>
      </c>
    </row>
    <row r="32" spans="1:8" ht="26.25" thickBot="1" x14ac:dyDescent="0.25">
      <c r="A32" s="113">
        <v>29</v>
      </c>
      <c r="B32" s="31">
        <v>8</v>
      </c>
      <c r="C32" s="17" t="s">
        <v>43</v>
      </c>
      <c r="D32" s="25" t="s">
        <v>26</v>
      </c>
      <c r="E32" s="19" t="s">
        <v>27</v>
      </c>
      <c r="F32" s="25">
        <v>685.22</v>
      </c>
      <c r="G32" s="25">
        <v>686</v>
      </c>
      <c r="H32" s="25">
        <v>0.78</v>
      </c>
    </row>
    <row r="33" spans="1:8" ht="26.25" thickBot="1" x14ac:dyDescent="0.25">
      <c r="A33" s="112">
        <v>30</v>
      </c>
      <c r="B33" s="61">
        <v>1</v>
      </c>
      <c r="C33" s="62" t="s">
        <v>44</v>
      </c>
      <c r="D33" s="63" t="s">
        <v>45</v>
      </c>
      <c r="E33" s="58" t="s">
        <v>46</v>
      </c>
      <c r="F33" s="63">
        <v>316.8</v>
      </c>
      <c r="G33" s="63">
        <v>317.2</v>
      </c>
      <c r="H33" s="64">
        <v>0.4</v>
      </c>
    </row>
    <row r="34" spans="1:8" x14ac:dyDescent="0.2">
      <c r="A34" s="112">
        <v>31</v>
      </c>
      <c r="B34" s="35">
        <v>1</v>
      </c>
      <c r="C34" s="65" t="s">
        <v>47</v>
      </c>
      <c r="D34" s="36" t="s">
        <v>41</v>
      </c>
      <c r="E34" s="13" t="s">
        <v>42</v>
      </c>
      <c r="F34" s="36">
        <v>293</v>
      </c>
      <c r="G34" s="36">
        <v>294</v>
      </c>
      <c r="H34" s="66">
        <v>1</v>
      </c>
    </row>
    <row r="35" spans="1:8" x14ac:dyDescent="0.2">
      <c r="A35" s="112">
        <v>32</v>
      </c>
      <c r="B35" s="23">
        <v>2</v>
      </c>
      <c r="C35" s="67" t="s">
        <v>47</v>
      </c>
      <c r="D35" s="25" t="s">
        <v>41</v>
      </c>
      <c r="E35" s="13" t="s">
        <v>42</v>
      </c>
      <c r="F35" s="25">
        <v>362.6</v>
      </c>
      <c r="G35" s="25">
        <v>363.7</v>
      </c>
      <c r="H35" s="25">
        <v>1.1000000000000001</v>
      </c>
    </row>
    <row r="36" spans="1:8" x14ac:dyDescent="0.2">
      <c r="A36" s="112">
        <v>33</v>
      </c>
      <c r="B36" s="23">
        <v>3</v>
      </c>
      <c r="C36" s="67" t="s">
        <v>47</v>
      </c>
      <c r="D36" s="25" t="s">
        <v>41</v>
      </c>
      <c r="E36" s="13" t="s">
        <v>42</v>
      </c>
      <c r="F36" s="25">
        <v>400.9</v>
      </c>
      <c r="G36" s="25">
        <v>401.2</v>
      </c>
      <c r="H36" s="25">
        <v>0.3</v>
      </c>
    </row>
    <row r="37" spans="1:8" x14ac:dyDescent="0.2">
      <c r="A37" s="112">
        <v>34</v>
      </c>
      <c r="B37" s="23">
        <v>4</v>
      </c>
      <c r="C37" s="67" t="s">
        <v>47</v>
      </c>
      <c r="D37" s="25" t="s">
        <v>41</v>
      </c>
      <c r="E37" s="13" t="s">
        <v>42</v>
      </c>
      <c r="F37" s="25">
        <v>458.35</v>
      </c>
      <c r="G37" s="25">
        <v>459.33300000000003</v>
      </c>
      <c r="H37" s="25">
        <v>0.98299999999999998</v>
      </c>
    </row>
    <row r="38" spans="1:8" ht="25.5" x14ac:dyDescent="0.2">
      <c r="A38" s="113">
        <v>35</v>
      </c>
      <c r="B38" s="23">
        <v>5</v>
      </c>
      <c r="C38" s="67" t="s">
        <v>47</v>
      </c>
      <c r="D38" s="25" t="s">
        <v>48</v>
      </c>
      <c r="E38" s="13" t="s">
        <v>49</v>
      </c>
      <c r="F38" s="25">
        <v>21</v>
      </c>
      <c r="G38" s="25">
        <v>22</v>
      </c>
      <c r="H38" s="25">
        <v>1</v>
      </c>
    </row>
    <row r="39" spans="1:8" ht="25.5" x14ac:dyDescent="0.2">
      <c r="A39" s="112">
        <v>36</v>
      </c>
      <c r="B39" s="23">
        <v>6</v>
      </c>
      <c r="C39" s="67" t="s">
        <v>47</v>
      </c>
      <c r="D39" s="25" t="s">
        <v>48</v>
      </c>
      <c r="E39" s="13" t="s">
        <v>49</v>
      </c>
      <c r="F39" s="25">
        <v>28.4</v>
      </c>
      <c r="G39" s="25">
        <v>29.45</v>
      </c>
      <c r="H39" s="25">
        <v>1.05</v>
      </c>
    </row>
    <row r="40" spans="1:8" ht="17.25" customHeight="1" x14ac:dyDescent="0.2">
      <c r="A40" s="112">
        <v>37</v>
      </c>
      <c r="B40" s="23">
        <v>14</v>
      </c>
      <c r="C40" s="67" t="s">
        <v>47</v>
      </c>
      <c r="D40" s="68" t="s">
        <v>52</v>
      </c>
      <c r="E40" s="69" t="s">
        <v>53</v>
      </c>
      <c r="F40" s="25">
        <v>47</v>
      </c>
      <c r="G40" s="25">
        <v>47.999000000000002</v>
      </c>
      <c r="H40" s="25">
        <v>0.999</v>
      </c>
    </row>
    <row r="41" spans="1:8" ht="26.25" thickBot="1" x14ac:dyDescent="0.25">
      <c r="A41" s="112">
        <v>38</v>
      </c>
      <c r="B41" s="70">
        <v>15</v>
      </c>
      <c r="C41" s="17" t="s">
        <v>47</v>
      </c>
      <c r="D41" s="40" t="s">
        <v>54</v>
      </c>
      <c r="E41" s="19" t="s">
        <v>55</v>
      </c>
      <c r="F41" s="40">
        <v>11</v>
      </c>
      <c r="G41" s="40">
        <v>12</v>
      </c>
      <c r="H41" s="40">
        <v>1</v>
      </c>
    </row>
    <row r="42" spans="1:8" ht="25.5" x14ac:dyDescent="0.2">
      <c r="A42" s="112">
        <v>39</v>
      </c>
      <c r="B42" s="61">
        <v>1</v>
      </c>
      <c r="C42" s="62" t="s">
        <v>56</v>
      </c>
      <c r="D42" s="71" t="s">
        <v>57</v>
      </c>
      <c r="E42" s="8" t="s">
        <v>58</v>
      </c>
      <c r="F42" s="71">
        <v>390</v>
      </c>
      <c r="G42" s="71">
        <v>390.3</v>
      </c>
      <c r="H42" s="71">
        <v>0.3</v>
      </c>
    </row>
    <row r="43" spans="1:8" ht="26.25" thickBot="1" x14ac:dyDescent="0.25">
      <c r="A43" s="112">
        <v>40</v>
      </c>
      <c r="B43" s="31">
        <v>2</v>
      </c>
      <c r="C43" s="17" t="s">
        <v>56</v>
      </c>
      <c r="D43" s="72" t="s">
        <v>57</v>
      </c>
      <c r="E43" s="19" t="s">
        <v>58</v>
      </c>
      <c r="F43" s="72">
        <v>390.65</v>
      </c>
      <c r="G43" s="72">
        <v>391</v>
      </c>
      <c r="H43" s="72">
        <v>0.35</v>
      </c>
    </row>
    <row r="44" spans="1:8" ht="25.5" x14ac:dyDescent="0.2">
      <c r="A44" s="113">
        <v>41</v>
      </c>
      <c r="B44" s="38">
        <v>1</v>
      </c>
      <c r="C44" s="73" t="s">
        <v>59</v>
      </c>
      <c r="D44" s="42" t="s">
        <v>26</v>
      </c>
      <c r="E44" s="8" t="s">
        <v>27</v>
      </c>
      <c r="F44" s="42">
        <v>325.72000000000003</v>
      </c>
      <c r="G44" s="42">
        <v>326.24</v>
      </c>
      <c r="H44" s="42">
        <v>0.52</v>
      </c>
    </row>
    <row r="45" spans="1:8" ht="25.5" x14ac:dyDescent="0.2">
      <c r="A45" s="112">
        <v>42</v>
      </c>
      <c r="B45" s="38">
        <v>2</v>
      </c>
      <c r="C45" s="11" t="s">
        <v>59</v>
      </c>
      <c r="D45" s="42" t="s">
        <v>26</v>
      </c>
      <c r="E45" s="8" t="s">
        <v>27</v>
      </c>
      <c r="F45" s="42">
        <v>331.8</v>
      </c>
      <c r="G45" s="42">
        <v>332.3</v>
      </c>
      <c r="H45" s="42">
        <v>0.5</v>
      </c>
    </row>
    <row r="46" spans="1:8" ht="25.5" x14ac:dyDescent="0.2">
      <c r="A46" s="112">
        <v>43</v>
      </c>
      <c r="B46" s="38">
        <v>3</v>
      </c>
      <c r="C46" s="11" t="s">
        <v>59</v>
      </c>
      <c r="D46" s="25" t="s">
        <v>26</v>
      </c>
      <c r="E46" s="8" t="s">
        <v>27</v>
      </c>
      <c r="F46" s="42">
        <v>339.64</v>
      </c>
      <c r="G46" s="42">
        <v>340.31</v>
      </c>
      <c r="H46" s="42">
        <v>0.67</v>
      </c>
    </row>
    <row r="47" spans="1:8" ht="25.5" x14ac:dyDescent="0.2">
      <c r="A47" s="112">
        <v>44</v>
      </c>
      <c r="B47" s="38">
        <v>4</v>
      </c>
      <c r="C47" s="11" t="s">
        <v>59</v>
      </c>
      <c r="D47" s="42" t="s">
        <v>26</v>
      </c>
      <c r="E47" s="8" t="s">
        <v>27</v>
      </c>
      <c r="F47" s="25">
        <v>375.27</v>
      </c>
      <c r="G47" s="25">
        <v>375.7</v>
      </c>
      <c r="H47" s="25">
        <v>0.43</v>
      </c>
    </row>
    <row r="48" spans="1:8" ht="25.5" x14ac:dyDescent="0.2">
      <c r="A48" s="112">
        <v>45</v>
      </c>
      <c r="B48" s="38">
        <v>5</v>
      </c>
      <c r="C48" s="11" t="s">
        <v>59</v>
      </c>
      <c r="D48" s="25" t="s">
        <v>26</v>
      </c>
      <c r="E48" s="8" t="s">
        <v>27</v>
      </c>
      <c r="F48" s="42">
        <v>395</v>
      </c>
      <c r="G48" s="42">
        <v>396</v>
      </c>
      <c r="H48" s="42">
        <v>1</v>
      </c>
    </row>
    <row r="49" spans="1:8" x14ac:dyDescent="0.2">
      <c r="A49" s="112">
        <v>46</v>
      </c>
      <c r="B49" s="38">
        <v>6</v>
      </c>
      <c r="C49" s="11" t="s">
        <v>59</v>
      </c>
      <c r="D49" s="25" t="s">
        <v>14</v>
      </c>
      <c r="E49" s="13" t="s">
        <v>15</v>
      </c>
      <c r="F49" s="25">
        <v>345.7</v>
      </c>
      <c r="G49" s="25">
        <v>345.85</v>
      </c>
      <c r="H49" s="25">
        <v>0.15</v>
      </c>
    </row>
    <row r="50" spans="1:8" ht="25.5" x14ac:dyDescent="0.2">
      <c r="A50" s="113">
        <v>47</v>
      </c>
      <c r="B50" s="38">
        <v>7</v>
      </c>
      <c r="C50" s="11" t="s">
        <v>59</v>
      </c>
      <c r="D50" s="25" t="s">
        <v>60</v>
      </c>
      <c r="E50" s="74" t="s">
        <v>61</v>
      </c>
      <c r="F50" s="25">
        <v>211</v>
      </c>
      <c r="G50" s="25">
        <v>213</v>
      </c>
      <c r="H50" s="25">
        <v>2</v>
      </c>
    </row>
    <row r="51" spans="1:8" x14ac:dyDescent="0.2">
      <c r="A51" s="112">
        <v>48</v>
      </c>
      <c r="B51" s="38">
        <v>8</v>
      </c>
      <c r="C51" s="11" t="s">
        <v>59</v>
      </c>
      <c r="D51" s="25" t="s">
        <v>62</v>
      </c>
      <c r="E51" s="13" t="s">
        <v>63</v>
      </c>
      <c r="F51" s="25">
        <v>139</v>
      </c>
      <c r="G51" s="25">
        <v>141</v>
      </c>
      <c r="H51" s="25">
        <v>2</v>
      </c>
    </row>
    <row r="52" spans="1:8" x14ac:dyDescent="0.2">
      <c r="A52" s="112">
        <v>49</v>
      </c>
      <c r="B52" s="38">
        <v>9</v>
      </c>
      <c r="C52" s="11" t="s">
        <v>59</v>
      </c>
      <c r="D52" s="25" t="s">
        <v>62</v>
      </c>
      <c r="E52" s="13" t="s">
        <v>63</v>
      </c>
      <c r="F52" s="25">
        <v>153.1</v>
      </c>
      <c r="G52" s="25">
        <v>153.4</v>
      </c>
      <c r="H52" s="25">
        <v>0.3</v>
      </c>
    </row>
    <row r="53" spans="1:8" ht="13.5" thickBot="1" x14ac:dyDescent="0.25">
      <c r="A53" s="112">
        <v>50</v>
      </c>
      <c r="B53" s="38">
        <v>10</v>
      </c>
      <c r="C53" s="17" t="s">
        <v>59</v>
      </c>
      <c r="D53" s="25" t="s">
        <v>64</v>
      </c>
      <c r="E53" s="75" t="s">
        <v>65</v>
      </c>
      <c r="F53" s="25">
        <v>66.819999999999993</v>
      </c>
      <c r="G53" s="25">
        <v>68.09</v>
      </c>
      <c r="H53" s="25">
        <v>1.27</v>
      </c>
    </row>
    <row r="54" spans="1:8" ht="13.5" thickBot="1" x14ac:dyDescent="0.25">
      <c r="A54" s="112">
        <v>51</v>
      </c>
      <c r="B54" s="55">
        <v>1</v>
      </c>
      <c r="C54" s="114" t="s">
        <v>66</v>
      </c>
      <c r="D54" s="76" t="s">
        <v>67</v>
      </c>
      <c r="E54" s="77" t="s">
        <v>68</v>
      </c>
      <c r="F54" s="76" t="s">
        <v>69</v>
      </c>
      <c r="G54" s="76" t="s">
        <v>70</v>
      </c>
      <c r="H54" s="76">
        <v>0.5</v>
      </c>
    </row>
    <row r="55" spans="1:8" ht="25.5" x14ac:dyDescent="0.2">
      <c r="A55" s="112">
        <v>52</v>
      </c>
      <c r="B55" s="35">
        <v>1</v>
      </c>
      <c r="C55" s="6" t="s">
        <v>71</v>
      </c>
      <c r="D55" s="36" t="s">
        <v>9</v>
      </c>
      <c r="E55" s="8" t="s">
        <v>10</v>
      </c>
      <c r="F55" s="36">
        <v>115.3</v>
      </c>
      <c r="G55" s="36">
        <v>115.5</v>
      </c>
      <c r="H55" s="36">
        <v>0.2</v>
      </c>
    </row>
    <row r="56" spans="1:8" ht="25.5" x14ac:dyDescent="0.2">
      <c r="A56" s="113">
        <v>53</v>
      </c>
      <c r="B56" s="23">
        <v>2</v>
      </c>
      <c r="C56" s="11" t="s">
        <v>71</v>
      </c>
      <c r="D56" s="25" t="s">
        <v>60</v>
      </c>
      <c r="E56" s="74" t="s">
        <v>61</v>
      </c>
      <c r="F56" s="25">
        <v>314.85000000000002</v>
      </c>
      <c r="G56" s="25">
        <v>315.12799999999999</v>
      </c>
      <c r="H56" s="25">
        <v>0.27800000000000002</v>
      </c>
    </row>
    <row r="57" spans="1:8" ht="25.5" x14ac:dyDescent="0.2">
      <c r="A57" s="112">
        <v>54</v>
      </c>
      <c r="B57" s="38">
        <v>3</v>
      </c>
      <c r="C57" s="11" t="s">
        <v>71</v>
      </c>
      <c r="D57" s="25" t="s">
        <v>60</v>
      </c>
      <c r="E57" s="74" t="s">
        <v>61</v>
      </c>
      <c r="F57" s="25">
        <v>329</v>
      </c>
      <c r="G57" s="25">
        <v>331</v>
      </c>
      <c r="H57" s="25">
        <v>2</v>
      </c>
    </row>
    <row r="58" spans="1:8" x14ac:dyDescent="0.2">
      <c r="A58" s="112">
        <v>55</v>
      </c>
      <c r="B58" s="23">
        <v>4</v>
      </c>
      <c r="C58" s="11" t="s">
        <v>71</v>
      </c>
      <c r="D58" s="25" t="s">
        <v>72</v>
      </c>
      <c r="E58" s="78" t="s">
        <v>73</v>
      </c>
      <c r="F58" s="25">
        <v>106</v>
      </c>
      <c r="G58" s="25">
        <v>107</v>
      </c>
      <c r="H58" s="25">
        <v>1</v>
      </c>
    </row>
    <row r="59" spans="1:8" x14ac:dyDescent="0.2">
      <c r="A59" s="112">
        <v>56</v>
      </c>
      <c r="B59" s="38">
        <v>5</v>
      </c>
      <c r="C59" s="11" t="s">
        <v>71</v>
      </c>
      <c r="D59" s="25" t="s">
        <v>74</v>
      </c>
      <c r="E59" s="11" t="s">
        <v>75</v>
      </c>
      <c r="F59" s="25">
        <v>69</v>
      </c>
      <c r="G59" s="25">
        <v>70</v>
      </c>
      <c r="H59" s="25">
        <v>1</v>
      </c>
    </row>
    <row r="60" spans="1:8" x14ac:dyDescent="0.2">
      <c r="A60" s="112">
        <v>57</v>
      </c>
      <c r="B60" s="23">
        <v>6</v>
      </c>
      <c r="C60" s="11" t="s">
        <v>71</v>
      </c>
      <c r="D60" s="25" t="s">
        <v>74</v>
      </c>
      <c r="E60" s="11" t="s">
        <v>75</v>
      </c>
      <c r="F60" s="25">
        <v>71</v>
      </c>
      <c r="G60" s="25">
        <v>72</v>
      </c>
      <c r="H60" s="25">
        <v>1</v>
      </c>
    </row>
    <row r="61" spans="1:8" ht="13.5" thickBot="1" x14ac:dyDescent="0.25">
      <c r="A61" s="112">
        <v>58</v>
      </c>
      <c r="B61" s="38">
        <v>7</v>
      </c>
      <c r="C61" s="17" t="s">
        <v>71</v>
      </c>
      <c r="D61" s="40" t="s">
        <v>76</v>
      </c>
      <c r="E61" s="17" t="s">
        <v>77</v>
      </c>
      <c r="F61" s="40">
        <v>10.919</v>
      </c>
      <c r="G61" s="40">
        <v>11.55</v>
      </c>
      <c r="H61" s="40">
        <v>0.63100000000000001</v>
      </c>
    </row>
    <row r="62" spans="1:8" x14ac:dyDescent="0.2">
      <c r="A62" s="113">
        <v>59</v>
      </c>
      <c r="B62" s="35">
        <v>1</v>
      </c>
      <c r="C62" s="6" t="s">
        <v>78</v>
      </c>
      <c r="D62" s="36" t="s">
        <v>48</v>
      </c>
      <c r="E62" s="73" t="s">
        <v>79</v>
      </c>
      <c r="F62" s="36">
        <v>296</v>
      </c>
      <c r="G62" s="36">
        <v>297</v>
      </c>
      <c r="H62" s="36">
        <v>1</v>
      </c>
    </row>
    <row r="63" spans="1:8" x14ac:dyDescent="0.2">
      <c r="A63" s="112">
        <v>60</v>
      </c>
      <c r="B63" s="23">
        <v>2</v>
      </c>
      <c r="C63" s="11" t="s">
        <v>78</v>
      </c>
      <c r="D63" s="25" t="s">
        <v>80</v>
      </c>
      <c r="E63" s="78" t="s">
        <v>81</v>
      </c>
      <c r="F63" s="25">
        <v>21.75</v>
      </c>
      <c r="G63" s="25">
        <v>22.25</v>
      </c>
      <c r="H63" s="25">
        <v>0.5</v>
      </c>
    </row>
    <row r="64" spans="1:8" x14ac:dyDescent="0.2">
      <c r="A64" s="112">
        <v>61</v>
      </c>
      <c r="B64" s="23">
        <v>3</v>
      </c>
      <c r="C64" s="11" t="s">
        <v>78</v>
      </c>
      <c r="D64" s="25" t="s">
        <v>80</v>
      </c>
      <c r="E64" s="78" t="s">
        <v>81</v>
      </c>
      <c r="F64" s="25">
        <v>39</v>
      </c>
      <c r="G64" s="25">
        <v>40</v>
      </c>
      <c r="H64" s="25">
        <v>1</v>
      </c>
    </row>
    <row r="65" spans="1:8" x14ac:dyDescent="0.2">
      <c r="A65" s="112">
        <v>62</v>
      </c>
      <c r="B65" s="23">
        <v>4</v>
      </c>
      <c r="C65" s="11" t="s">
        <v>78</v>
      </c>
      <c r="D65" s="25" t="s">
        <v>82</v>
      </c>
      <c r="E65" s="11" t="s">
        <v>79</v>
      </c>
      <c r="F65" s="25">
        <v>59</v>
      </c>
      <c r="G65" s="25">
        <v>60</v>
      </c>
      <c r="H65" s="25">
        <v>1</v>
      </c>
    </row>
    <row r="66" spans="1:8" x14ac:dyDescent="0.2">
      <c r="A66" s="112">
        <v>63</v>
      </c>
      <c r="B66" s="23">
        <v>5</v>
      </c>
      <c r="C66" s="11" t="s">
        <v>78</v>
      </c>
      <c r="D66" s="39" t="s">
        <v>82</v>
      </c>
      <c r="E66" s="11" t="s">
        <v>79</v>
      </c>
      <c r="F66" s="25">
        <v>68.2</v>
      </c>
      <c r="G66" s="25">
        <v>69.02</v>
      </c>
      <c r="H66" s="25">
        <v>0.82</v>
      </c>
    </row>
    <row r="67" spans="1:8" ht="13.5" thickBot="1" x14ac:dyDescent="0.25">
      <c r="A67" s="112">
        <v>64</v>
      </c>
      <c r="B67" s="23">
        <v>6</v>
      </c>
      <c r="C67" s="11" t="s">
        <v>78</v>
      </c>
      <c r="D67" s="25" t="s">
        <v>82</v>
      </c>
      <c r="E67" s="17" t="s">
        <v>79</v>
      </c>
      <c r="F67" s="25">
        <v>71</v>
      </c>
      <c r="G67" s="25">
        <v>72</v>
      </c>
      <c r="H67" s="25">
        <v>1</v>
      </c>
    </row>
    <row r="68" spans="1:8" ht="25.5" x14ac:dyDescent="0.2">
      <c r="A68" s="113">
        <v>65</v>
      </c>
      <c r="B68" s="35">
        <v>1</v>
      </c>
      <c r="C68" s="6" t="s">
        <v>83</v>
      </c>
      <c r="D68" s="36" t="s">
        <v>9</v>
      </c>
      <c r="E68" s="79" t="s">
        <v>10</v>
      </c>
      <c r="F68" s="36">
        <v>314.60000000000002</v>
      </c>
      <c r="G68" s="36">
        <v>316</v>
      </c>
      <c r="H68" s="80">
        <v>1.4</v>
      </c>
    </row>
    <row r="69" spans="1:8" x14ac:dyDescent="0.2">
      <c r="A69" s="112">
        <v>66</v>
      </c>
      <c r="B69" s="23">
        <v>2</v>
      </c>
      <c r="C69" s="11" t="s">
        <v>83</v>
      </c>
      <c r="D69" s="25" t="s">
        <v>84</v>
      </c>
      <c r="E69" s="11" t="s">
        <v>85</v>
      </c>
      <c r="F69" s="25">
        <v>196.25</v>
      </c>
      <c r="G69" s="25">
        <v>196.96700000000001</v>
      </c>
      <c r="H69" s="81">
        <v>0.71699999999999997</v>
      </c>
    </row>
    <row r="70" spans="1:8" ht="13.5" thickBot="1" x14ac:dyDescent="0.25">
      <c r="A70" s="112">
        <v>67</v>
      </c>
      <c r="B70" s="31">
        <v>3</v>
      </c>
      <c r="C70" s="17" t="s">
        <v>83</v>
      </c>
      <c r="D70" s="40" t="s">
        <v>84</v>
      </c>
      <c r="E70" s="17" t="s">
        <v>85</v>
      </c>
      <c r="F70" s="40">
        <v>205.85</v>
      </c>
      <c r="G70" s="40">
        <v>207.15</v>
      </c>
      <c r="H70" s="40">
        <v>1.3</v>
      </c>
    </row>
    <row r="71" spans="1:8" ht="25.5" x14ac:dyDescent="0.2">
      <c r="A71" s="112">
        <v>68</v>
      </c>
      <c r="B71" s="38">
        <v>1</v>
      </c>
      <c r="C71" s="73" t="s">
        <v>86</v>
      </c>
      <c r="D71" s="42" t="s">
        <v>9</v>
      </c>
      <c r="E71" s="79" t="s">
        <v>10</v>
      </c>
      <c r="F71" s="42">
        <v>549.29999999999995</v>
      </c>
      <c r="G71" s="42">
        <v>550.25</v>
      </c>
      <c r="H71" s="82">
        <v>0.95</v>
      </c>
    </row>
    <row r="72" spans="1:8" x14ac:dyDescent="0.2">
      <c r="A72" s="112">
        <v>69</v>
      </c>
      <c r="B72" s="23">
        <v>2</v>
      </c>
      <c r="C72" s="11" t="s">
        <v>86</v>
      </c>
      <c r="D72" s="25" t="s">
        <v>87</v>
      </c>
      <c r="E72" s="11" t="s">
        <v>88</v>
      </c>
      <c r="F72" s="25">
        <v>4</v>
      </c>
      <c r="G72" s="25">
        <v>5</v>
      </c>
      <c r="H72" s="83">
        <v>1</v>
      </c>
    </row>
    <row r="73" spans="1:8" x14ac:dyDescent="0.2">
      <c r="A73" s="112">
        <v>70</v>
      </c>
      <c r="B73" s="23">
        <v>3</v>
      </c>
      <c r="C73" s="11" t="s">
        <v>86</v>
      </c>
      <c r="D73" s="25" t="s">
        <v>87</v>
      </c>
      <c r="E73" s="11" t="s">
        <v>88</v>
      </c>
      <c r="F73" s="25">
        <v>11.8</v>
      </c>
      <c r="G73" s="25">
        <v>12.4</v>
      </c>
      <c r="H73" s="83">
        <v>0.6</v>
      </c>
    </row>
    <row r="74" spans="1:8" x14ac:dyDescent="0.2">
      <c r="A74" s="113">
        <v>71</v>
      </c>
      <c r="B74" s="23">
        <v>4</v>
      </c>
      <c r="C74" s="11" t="s">
        <v>86</v>
      </c>
      <c r="D74" s="25" t="s">
        <v>87</v>
      </c>
      <c r="E74" s="11" t="s">
        <v>88</v>
      </c>
      <c r="F74" s="25">
        <v>22.83</v>
      </c>
      <c r="G74" s="25">
        <v>24.6</v>
      </c>
      <c r="H74" s="83">
        <v>1.77</v>
      </c>
    </row>
    <row r="75" spans="1:8" x14ac:dyDescent="0.2">
      <c r="A75" s="112">
        <v>72</v>
      </c>
      <c r="B75" s="23">
        <v>5</v>
      </c>
      <c r="C75" s="11" t="s">
        <v>86</v>
      </c>
      <c r="D75" s="25" t="s">
        <v>87</v>
      </c>
      <c r="E75" s="11" t="s">
        <v>88</v>
      </c>
      <c r="F75" s="25">
        <v>40.133000000000003</v>
      </c>
      <c r="G75" s="25">
        <v>40.133000000000003</v>
      </c>
      <c r="H75" s="83" t="s">
        <v>89</v>
      </c>
    </row>
    <row r="76" spans="1:8" ht="13.5" thickBot="1" x14ac:dyDescent="0.25">
      <c r="A76" s="112">
        <v>73</v>
      </c>
      <c r="B76" s="31">
        <v>6</v>
      </c>
      <c r="C76" s="17" t="s">
        <v>86</v>
      </c>
      <c r="D76" s="40" t="s">
        <v>90</v>
      </c>
      <c r="E76" s="11" t="s">
        <v>91</v>
      </c>
      <c r="F76" s="40">
        <v>12</v>
      </c>
      <c r="G76" s="40">
        <v>12.1</v>
      </c>
      <c r="H76" s="84">
        <v>0.1</v>
      </c>
    </row>
    <row r="77" spans="1:8" ht="26.25" thickBot="1" x14ac:dyDescent="0.25">
      <c r="A77" s="112">
        <v>74</v>
      </c>
      <c r="B77" s="55">
        <v>1</v>
      </c>
      <c r="C77" s="114" t="s">
        <v>92</v>
      </c>
      <c r="D77" s="85" t="s">
        <v>60</v>
      </c>
      <c r="E77" s="86" t="s">
        <v>61</v>
      </c>
      <c r="F77" s="57">
        <v>511.22</v>
      </c>
      <c r="G77" s="57">
        <v>512.75</v>
      </c>
      <c r="H77" s="87">
        <v>1.53</v>
      </c>
    </row>
    <row r="78" spans="1:8" x14ac:dyDescent="0.2">
      <c r="A78" s="112">
        <v>75</v>
      </c>
      <c r="B78" s="35">
        <v>1</v>
      </c>
      <c r="C78" s="6" t="s">
        <v>93</v>
      </c>
      <c r="D78" s="63" t="s">
        <v>94</v>
      </c>
      <c r="E78" s="8" t="s">
        <v>95</v>
      </c>
      <c r="F78" s="36">
        <v>71.150000000000006</v>
      </c>
      <c r="G78" s="36">
        <v>71.8</v>
      </c>
      <c r="H78" s="36">
        <v>0.65</v>
      </c>
    </row>
    <row r="79" spans="1:8" x14ac:dyDescent="0.2">
      <c r="A79" s="112">
        <v>76</v>
      </c>
      <c r="B79" s="38">
        <v>2</v>
      </c>
      <c r="C79" s="11" t="s">
        <v>93</v>
      </c>
      <c r="D79" s="25" t="s">
        <v>94</v>
      </c>
      <c r="E79" s="8" t="s">
        <v>95</v>
      </c>
      <c r="F79" s="42">
        <v>73.7</v>
      </c>
      <c r="G79" s="42">
        <v>74.061000000000007</v>
      </c>
      <c r="H79" s="42">
        <v>0.36099999999999999</v>
      </c>
    </row>
    <row r="80" spans="1:8" x14ac:dyDescent="0.2">
      <c r="A80" s="113">
        <v>77</v>
      </c>
      <c r="B80" s="23">
        <v>3</v>
      </c>
      <c r="C80" s="11" t="s">
        <v>93</v>
      </c>
      <c r="D80" s="25" t="s">
        <v>94</v>
      </c>
      <c r="E80" s="8" t="s">
        <v>95</v>
      </c>
      <c r="F80" s="25">
        <v>76.3</v>
      </c>
      <c r="G80" s="25">
        <v>76.95</v>
      </c>
      <c r="H80" s="81">
        <v>0.65</v>
      </c>
    </row>
    <row r="81" spans="1:8" ht="13.5" thickBot="1" x14ac:dyDescent="0.25">
      <c r="A81" s="112">
        <v>78</v>
      </c>
      <c r="B81" s="31">
        <v>4</v>
      </c>
      <c r="C81" s="17" t="s">
        <v>93</v>
      </c>
      <c r="D81" s="40" t="s">
        <v>94</v>
      </c>
      <c r="E81" s="19" t="s">
        <v>95</v>
      </c>
      <c r="F81" s="88">
        <v>82.94</v>
      </c>
      <c r="G81" s="88">
        <v>83.8</v>
      </c>
      <c r="H81" s="89">
        <v>0.86</v>
      </c>
    </row>
    <row r="82" spans="1:8" x14ac:dyDescent="0.2">
      <c r="A82" s="90"/>
      <c r="B82" s="103" t="s">
        <v>96</v>
      </c>
      <c r="C82" s="103"/>
      <c r="D82" s="103"/>
      <c r="E82" s="91"/>
      <c r="F82" s="92"/>
      <c r="G82" s="92"/>
      <c r="H82" s="93">
        <f>SUM(H4:H81)</f>
        <v>67.971000000000018</v>
      </c>
    </row>
    <row r="83" spans="1:8" x14ac:dyDescent="0.2">
      <c r="B83" s="94"/>
      <c r="C83" s="95"/>
      <c r="D83" s="96"/>
      <c r="E83" s="96"/>
    </row>
    <row r="84" spans="1:8" x14ac:dyDescent="0.2">
      <c r="B84" s="94"/>
      <c r="C84" s="95"/>
      <c r="D84" s="96"/>
      <c r="E84" s="96"/>
    </row>
    <row r="85" spans="1:8" x14ac:dyDescent="0.2">
      <c r="B85" s="94"/>
      <c r="C85" s="95"/>
      <c r="D85" s="96"/>
      <c r="E85" s="96"/>
    </row>
    <row r="86" spans="1:8" x14ac:dyDescent="0.2">
      <c r="B86" s="94"/>
      <c r="C86" s="95"/>
      <c r="D86" s="97"/>
      <c r="E86" s="97"/>
    </row>
    <row r="90" spans="1:8" x14ac:dyDescent="0.2">
      <c r="B90" s="94"/>
      <c r="C90" s="95"/>
      <c r="D90" s="97"/>
      <c r="E90" s="97"/>
    </row>
    <row r="91" spans="1:8" x14ac:dyDescent="0.2">
      <c r="B91" s="94"/>
      <c r="C91" s="95"/>
      <c r="D91" s="97"/>
      <c r="E91" s="97"/>
    </row>
    <row r="92" spans="1:8" x14ac:dyDescent="0.2">
      <c r="B92" s="94"/>
      <c r="C92" s="95"/>
    </row>
    <row r="93" spans="1:8" x14ac:dyDescent="0.2">
      <c r="B93" s="94"/>
      <c r="C93" s="95"/>
    </row>
    <row r="94" spans="1:8" ht="12.75" customHeight="1" x14ac:dyDescent="0.2">
      <c r="B94" s="94"/>
      <c r="C94" s="95"/>
    </row>
    <row r="95" spans="1:8" x14ac:dyDescent="0.2">
      <c r="B95" s="94"/>
      <c r="C95" s="95"/>
    </row>
    <row r="96" spans="1:8" x14ac:dyDescent="0.2">
      <c r="B96" s="94"/>
      <c r="C96" s="95"/>
    </row>
    <row r="97" spans="2:3" x14ac:dyDescent="0.2">
      <c r="B97" s="94"/>
      <c r="C97" s="95"/>
    </row>
    <row r="98" spans="2:3" x14ac:dyDescent="0.2">
      <c r="B98" s="94"/>
      <c r="C98" s="95"/>
    </row>
    <row r="99" spans="2:3" x14ac:dyDescent="0.2">
      <c r="B99" s="99"/>
      <c r="C99" s="100"/>
    </row>
  </sheetData>
  <mergeCells count="9">
    <mergeCell ref="B82:D82"/>
    <mergeCell ref="A1:H1"/>
    <mergeCell ref="A2:A3"/>
    <mergeCell ref="B2:B3"/>
    <mergeCell ref="C2:C3"/>
    <mergeCell ref="D2:D3"/>
    <mergeCell ref="F2:F3"/>
    <mergeCell ref="G2:G3"/>
    <mergeCell ref="H2:H3"/>
  </mergeCells>
  <pageMargins left="0.19685039370078741" right="0.19685039370078741" top="0.39370078740157483" bottom="0.19685039370078741" header="0" footer="0"/>
  <pageSetup paperSize="9" scale="83" fitToHeight="0" orientation="portrait" r:id="rId1"/>
  <headerFooter alignWithMargins="0">
    <oddFooter>&amp;R&amp;P</oddFooter>
  </headerFooter>
  <rowBreaks count="1" manualBreakCount="1">
    <brk id="4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9"/>
  <sheetViews>
    <sheetView view="pageBreakPreview" zoomScale="90" zoomScaleNormal="90" zoomScaleSheetLayoutView="90" workbookViewId="0">
      <selection activeCell="E48" sqref="E48"/>
    </sheetView>
  </sheetViews>
  <sheetFormatPr defaultRowHeight="12.75" x14ac:dyDescent="0.2"/>
  <cols>
    <col min="1" max="1" width="4.83203125" style="1" customWidth="1"/>
    <col min="2" max="2" width="8.5" style="1" customWidth="1"/>
    <col min="3" max="3" width="19.83203125" style="101" customWidth="1"/>
    <col min="4" max="4" width="9.6640625" style="98" customWidth="1"/>
    <col min="5" max="5" width="48.83203125" style="98" customWidth="1"/>
    <col min="6" max="7" width="16.6640625" style="1" customWidth="1"/>
    <col min="8" max="8" width="9" style="1" customWidth="1"/>
    <col min="9" max="16384" width="9.33203125" style="1"/>
  </cols>
  <sheetData>
    <row r="1" spans="1:8" ht="18.75" customHeight="1" x14ac:dyDescent="0.2">
      <c r="A1" s="104" t="s">
        <v>97</v>
      </c>
      <c r="B1" s="104"/>
      <c r="C1" s="104"/>
      <c r="D1" s="104"/>
      <c r="E1" s="105"/>
      <c r="F1" s="104"/>
      <c r="G1" s="104"/>
      <c r="H1" s="104"/>
    </row>
    <row r="2" spans="1:8" ht="12.75" customHeight="1" x14ac:dyDescent="0.2">
      <c r="A2" s="106" t="s">
        <v>0</v>
      </c>
      <c r="B2" s="106" t="s">
        <v>1</v>
      </c>
      <c r="C2" s="107" t="s">
        <v>2</v>
      </c>
      <c r="D2" s="108" t="s">
        <v>3</v>
      </c>
      <c r="E2" s="2"/>
      <c r="F2" s="109" t="s">
        <v>4</v>
      </c>
      <c r="G2" s="110" t="s">
        <v>5</v>
      </c>
      <c r="H2" s="111" t="s">
        <v>6</v>
      </c>
    </row>
    <row r="3" spans="1:8" ht="66" customHeight="1" thickBot="1" x14ac:dyDescent="0.25">
      <c r="A3" s="106"/>
      <c r="B3" s="106"/>
      <c r="C3" s="107"/>
      <c r="D3" s="108"/>
      <c r="E3" s="3" t="s">
        <v>7</v>
      </c>
      <c r="F3" s="109"/>
      <c r="G3" s="110"/>
      <c r="H3" s="111"/>
    </row>
    <row r="4" spans="1:8" ht="25.5" x14ac:dyDescent="0.2">
      <c r="A4" s="4">
        <v>1</v>
      </c>
      <c r="B4" s="5">
        <v>1</v>
      </c>
      <c r="C4" s="6" t="s">
        <v>8</v>
      </c>
      <c r="D4" s="7" t="s">
        <v>9</v>
      </c>
      <c r="E4" s="8" t="s">
        <v>10</v>
      </c>
      <c r="F4" s="9">
        <v>376</v>
      </c>
      <c r="G4" s="9">
        <v>378</v>
      </c>
      <c r="H4" s="9">
        <v>2</v>
      </c>
    </row>
    <row r="5" spans="1:8" ht="12.75" customHeight="1" x14ac:dyDescent="0.2">
      <c r="A5" s="4">
        <v>2</v>
      </c>
      <c r="B5" s="10">
        <v>2</v>
      </c>
      <c r="C5" s="11" t="s">
        <v>8</v>
      </c>
      <c r="D5" s="12" t="s">
        <v>9</v>
      </c>
      <c r="E5" s="13" t="s">
        <v>10</v>
      </c>
      <c r="F5" s="14">
        <v>399</v>
      </c>
      <c r="G5" s="14">
        <v>400</v>
      </c>
      <c r="H5" s="14">
        <v>1</v>
      </c>
    </row>
    <row r="6" spans="1:8" ht="12.75" customHeight="1" thickBot="1" x14ac:dyDescent="0.25">
      <c r="A6" s="15">
        <v>3</v>
      </c>
      <c r="B6" s="16">
        <v>3</v>
      </c>
      <c r="C6" s="17" t="s">
        <v>8</v>
      </c>
      <c r="D6" s="18" t="s">
        <v>11</v>
      </c>
      <c r="E6" s="19" t="s">
        <v>12</v>
      </c>
      <c r="F6" s="20">
        <v>115</v>
      </c>
      <c r="G6" s="20">
        <v>118</v>
      </c>
      <c r="H6" s="20">
        <v>3</v>
      </c>
    </row>
    <row r="7" spans="1:8" ht="12.75" customHeight="1" x14ac:dyDescent="0.2">
      <c r="A7" s="4">
        <v>4</v>
      </c>
      <c r="B7" s="5">
        <v>1</v>
      </c>
      <c r="C7" s="21" t="s">
        <v>13</v>
      </c>
      <c r="D7" s="7" t="s">
        <v>14</v>
      </c>
      <c r="E7" s="22" t="s">
        <v>15</v>
      </c>
      <c r="F7" s="9">
        <v>444.6</v>
      </c>
      <c r="G7" s="9">
        <v>445.2</v>
      </c>
      <c r="H7" s="9">
        <v>0.6</v>
      </c>
    </row>
    <row r="8" spans="1:8" ht="12.75" customHeight="1" x14ac:dyDescent="0.2">
      <c r="A8" s="4">
        <v>5</v>
      </c>
      <c r="B8" s="23">
        <v>2</v>
      </c>
      <c r="C8" s="24" t="s">
        <v>13</v>
      </c>
      <c r="D8" s="25" t="s">
        <v>16</v>
      </c>
      <c r="E8" s="13" t="s">
        <v>17</v>
      </c>
      <c r="F8" s="26">
        <v>44.9</v>
      </c>
      <c r="G8" s="26">
        <v>45.28</v>
      </c>
      <c r="H8" s="26">
        <v>0.38</v>
      </c>
    </row>
    <row r="9" spans="1:8" ht="12.75" customHeight="1" thickBot="1" x14ac:dyDescent="0.25">
      <c r="A9" s="15">
        <v>6</v>
      </c>
      <c r="B9" s="27">
        <v>3</v>
      </c>
      <c r="C9" s="28" t="s">
        <v>13</v>
      </c>
      <c r="D9" s="29" t="s">
        <v>16</v>
      </c>
      <c r="E9" s="19" t="s">
        <v>17</v>
      </c>
      <c r="F9" s="29">
        <v>73</v>
      </c>
      <c r="G9" s="29">
        <v>74</v>
      </c>
      <c r="H9" s="29">
        <v>1</v>
      </c>
    </row>
    <row r="10" spans="1:8" ht="25.5" x14ac:dyDescent="0.2">
      <c r="A10" s="4">
        <v>7</v>
      </c>
      <c r="B10" s="23">
        <v>1</v>
      </c>
      <c r="C10" s="24" t="s">
        <v>18</v>
      </c>
      <c r="D10" s="25" t="s">
        <v>19</v>
      </c>
      <c r="E10" s="8" t="s">
        <v>20</v>
      </c>
      <c r="F10" s="26">
        <v>221.8</v>
      </c>
      <c r="G10" s="26">
        <v>222.4</v>
      </c>
      <c r="H10" s="26">
        <v>0.6</v>
      </c>
    </row>
    <row r="11" spans="1:8" ht="25.5" x14ac:dyDescent="0.2">
      <c r="A11" s="4">
        <v>8</v>
      </c>
      <c r="B11" s="23">
        <v>2</v>
      </c>
      <c r="C11" s="24" t="s">
        <v>18</v>
      </c>
      <c r="D11" s="25" t="s">
        <v>19</v>
      </c>
      <c r="E11" s="8" t="s">
        <v>20</v>
      </c>
      <c r="F11" s="26">
        <v>227.035</v>
      </c>
      <c r="G11" s="26">
        <v>227.9</v>
      </c>
      <c r="H11" s="26">
        <v>0.86499999999999999</v>
      </c>
    </row>
    <row r="12" spans="1:8" x14ac:dyDescent="0.2">
      <c r="A12" s="15">
        <v>9</v>
      </c>
      <c r="B12" s="23">
        <v>3</v>
      </c>
      <c r="C12" s="24" t="s">
        <v>18</v>
      </c>
      <c r="D12" s="25" t="s">
        <v>21</v>
      </c>
      <c r="E12" s="30" t="s">
        <v>22</v>
      </c>
      <c r="F12" s="26">
        <v>73.5</v>
      </c>
      <c r="G12" s="26">
        <v>73.95</v>
      </c>
      <c r="H12" s="26">
        <v>0.45</v>
      </c>
    </row>
    <row r="13" spans="1:8" ht="13.5" thickBot="1" x14ac:dyDescent="0.25">
      <c r="A13" s="4">
        <v>10</v>
      </c>
      <c r="B13" s="31">
        <v>4</v>
      </c>
      <c r="C13" s="28" t="s">
        <v>18</v>
      </c>
      <c r="D13" s="32" t="s">
        <v>23</v>
      </c>
      <c r="E13" s="33" t="s">
        <v>24</v>
      </c>
      <c r="F13" s="34">
        <v>22.05</v>
      </c>
      <c r="G13" s="34">
        <v>22.15</v>
      </c>
      <c r="H13" s="34">
        <v>0.1</v>
      </c>
    </row>
    <row r="14" spans="1:8" ht="25.5" x14ac:dyDescent="0.2">
      <c r="A14" s="4">
        <v>11</v>
      </c>
      <c r="B14" s="35">
        <v>1</v>
      </c>
      <c r="C14" s="21" t="s">
        <v>25</v>
      </c>
      <c r="D14" s="36" t="s">
        <v>26</v>
      </c>
      <c r="E14" s="8" t="s">
        <v>27</v>
      </c>
      <c r="F14" s="37">
        <v>224.6</v>
      </c>
      <c r="G14" s="37">
        <v>225.01</v>
      </c>
      <c r="H14" s="37">
        <v>0.41</v>
      </c>
    </row>
    <row r="15" spans="1:8" ht="25.5" x14ac:dyDescent="0.2">
      <c r="A15" s="15">
        <v>12</v>
      </c>
      <c r="B15" s="38">
        <v>2</v>
      </c>
      <c r="C15" s="24" t="s">
        <v>25</v>
      </c>
      <c r="D15" s="25" t="s">
        <v>26</v>
      </c>
      <c r="E15" s="8" t="s">
        <v>27</v>
      </c>
      <c r="F15" s="39">
        <v>230</v>
      </c>
      <c r="G15" s="39">
        <v>230.4</v>
      </c>
      <c r="H15" s="39">
        <v>0.4</v>
      </c>
    </row>
    <row r="16" spans="1:8" ht="26.25" thickBot="1" x14ac:dyDescent="0.25">
      <c r="A16" s="4">
        <v>13</v>
      </c>
      <c r="B16" s="31">
        <v>3</v>
      </c>
      <c r="C16" s="28" t="s">
        <v>25</v>
      </c>
      <c r="D16" s="40" t="s">
        <v>11</v>
      </c>
      <c r="E16" s="19" t="s">
        <v>12</v>
      </c>
      <c r="F16" s="29">
        <v>7</v>
      </c>
      <c r="G16" s="29">
        <v>8</v>
      </c>
      <c r="H16" s="29">
        <v>1</v>
      </c>
    </row>
    <row r="17" spans="1:8" ht="25.5" x14ac:dyDescent="0.2">
      <c r="A17" s="15">
        <v>14</v>
      </c>
      <c r="B17" s="38">
        <v>1</v>
      </c>
      <c r="C17" s="41" t="s">
        <v>28</v>
      </c>
      <c r="D17" s="42" t="s">
        <v>26</v>
      </c>
      <c r="E17" s="8" t="s">
        <v>27</v>
      </c>
      <c r="F17" s="3">
        <v>702.7</v>
      </c>
      <c r="G17" s="3">
        <v>704.85</v>
      </c>
      <c r="H17" s="3">
        <v>2.15</v>
      </c>
    </row>
    <row r="18" spans="1:8" ht="25.5" x14ac:dyDescent="0.2">
      <c r="A18" s="4">
        <v>15</v>
      </c>
      <c r="B18" s="23">
        <v>2</v>
      </c>
      <c r="C18" s="24" t="s">
        <v>28</v>
      </c>
      <c r="D18" s="25" t="s">
        <v>26</v>
      </c>
      <c r="E18" s="8" t="s">
        <v>27</v>
      </c>
      <c r="F18" s="26">
        <v>723.85</v>
      </c>
      <c r="G18" s="26">
        <v>724.3</v>
      </c>
      <c r="H18" s="26">
        <v>0.45</v>
      </c>
    </row>
    <row r="19" spans="1:8" ht="26.25" thickBot="1" x14ac:dyDescent="0.25">
      <c r="A19" s="15">
        <v>16</v>
      </c>
      <c r="B19" s="31">
        <v>3</v>
      </c>
      <c r="C19" s="24" t="s">
        <v>28</v>
      </c>
      <c r="D19" s="25" t="s">
        <v>26</v>
      </c>
      <c r="E19" s="19" t="s">
        <v>27</v>
      </c>
      <c r="F19" s="43">
        <v>773.7</v>
      </c>
      <c r="G19" s="43">
        <v>774.26</v>
      </c>
      <c r="H19" s="43">
        <v>0.56000000000000005</v>
      </c>
    </row>
    <row r="20" spans="1:8" x14ac:dyDescent="0.2">
      <c r="A20" s="4">
        <v>17</v>
      </c>
      <c r="B20" s="35">
        <v>1</v>
      </c>
      <c r="C20" s="21" t="s">
        <v>29</v>
      </c>
      <c r="D20" s="37" t="s">
        <v>30</v>
      </c>
      <c r="E20" s="8" t="s">
        <v>31</v>
      </c>
      <c r="F20" s="44">
        <v>275.3</v>
      </c>
      <c r="G20" s="44">
        <v>275.89999999999998</v>
      </c>
      <c r="H20" s="44">
        <v>0.6</v>
      </c>
    </row>
    <row r="21" spans="1:8" ht="13.5" thickBot="1" x14ac:dyDescent="0.25">
      <c r="A21" s="15">
        <v>18</v>
      </c>
      <c r="B21" s="31">
        <v>2</v>
      </c>
      <c r="C21" s="28" t="s">
        <v>29</v>
      </c>
      <c r="D21" s="43" t="s">
        <v>30</v>
      </c>
      <c r="E21" s="19" t="s">
        <v>31</v>
      </c>
      <c r="F21" s="45">
        <v>340</v>
      </c>
      <c r="G21" s="45">
        <v>343</v>
      </c>
      <c r="H21" s="45">
        <f>G21-F21</f>
        <v>3</v>
      </c>
    </row>
    <row r="22" spans="1:8" ht="25.5" x14ac:dyDescent="0.2">
      <c r="A22" s="4">
        <v>19</v>
      </c>
      <c r="B22" s="35">
        <v>1</v>
      </c>
      <c r="C22" s="21" t="s">
        <v>32</v>
      </c>
      <c r="D22" s="37" t="s">
        <v>33</v>
      </c>
      <c r="E22" s="46" t="s">
        <v>34</v>
      </c>
      <c r="F22" s="47">
        <v>319.05</v>
      </c>
      <c r="G22" s="47">
        <v>350.05</v>
      </c>
      <c r="H22" s="47">
        <v>1</v>
      </c>
    </row>
    <row r="23" spans="1:8" ht="26.25" thickBot="1" x14ac:dyDescent="0.25">
      <c r="A23" s="15">
        <v>20</v>
      </c>
      <c r="B23" s="31">
        <v>2</v>
      </c>
      <c r="C23" s="28" t="s">
        <v>32</v>
      </c>
      <c r="D23" s="43" t="s">
        <v>33</v>
      </c>
      <c r="E23" s="102" t="s">
        <v>34</v>
      </c>
      <c r="F23" s="45">
        <v>321.95</v>
      </c>
      <c r="G23" s="45">
        <v>323</v>
      </c>
      <c r="H23" s="45">
        <v>1.05</v>
      </c>
    </row>
    <row r="24" spans="1:8" ht="25.5" x14ac:dyDescent="0.2">
      <c r="A24" s="4">
        <v>21</v>
      </c>
      <c r="B24" s="38">
        <v>1</v>
      </c>
      <c r="C24" s="41" t="s">
        <v>35</v>
      </c>
      <c r="D24" s="48" t="s">
        <v>26</v>
      </c>
      <c r="E24" s="8" t="s">
        <v>27</v>
      </c>
      <c r="F24" s="49">
        <v>20.9</v>
      </c>
      <c r="G24" s="49">
        <v>21.3</v>
      </c>
      <c r="H24" s="49">
        <v>0.4</v>
      </c>
    </row>
    <row r="25" spans="1:8" x14ac:dyDescent="0.2">
      <c r="A25" s="15">
        <v>22</v>
      </c>
      <c r="B25" s="23">
        <v>2</v>
      </c>
      <c r="C25" s="24" t="s">
        <v>35</v>
      </c>
      <c r="D25" s="12" t="s">
        <v>36</v>
      </c>
      <c r="E25" s="50" t="s">
        <v>37</v>
      </c>
      <c r="F25" s="51">
        <v>0.55000000000000004</v>
      </c>
      <c r="G25" s="51">
        <v>1.1499999999999999</v>
      </c>
      <c r="H25" s="51">
        <v>0.6</v>
      </c>
    </row>
    <row r="26" spans="1:8" ht="13.5" thickBot="1" x14ac:dyDescent="0.25">
      <c r="A26" s="4">
        <v>23</v>
      </c>
      <c r="B26" s="31">
        <v>3</v>
      </c>
      <c r="C26" s="28" t="s">
        <v>35</v>
      </c>
      <c r="D26" s="52" t="s">
        <v>38</v>
      </c>
      <c r="E26" s="53" t="s">
        <v>39</v>
      </c>
      <c r="F26" s="54">
        <v>28</v>
      </c>
      <c r="G26" s="54">
        <v>28.4</v>
      </c>
      <c r="H26" s="54">
        <v>0.4</v>
      </c>
    </row>
    <row r="27" spans="1:8" ht="13.5" thickBot="1" x14ac:dyDescent="0.25">
      <c r="A27" s="15">
        <v>24</v>
      </c>
      <c r="B27" s="55">
        <v>1</v>
      </c>
      <c r="C27" s="56" t="s">
        <v>40</v>
      </c>
      <c r="D27" s="57" t="s">
        <v>41</v>
      </c>
      <c r="E27" s="58" t="s">
        <v>42</v>
      </c>
      <c r="F27" s="57">
        <v>255.36</v>
      </c>
      <c r="G27" s="57">
        <v>256.05</v>
      </c>
      <c r="H27" s="57">
        <v>0.69</v>
      </c>
    </row>
    <row r="28" spans="1:8" ht="25.5" x14ac:dyDescent="0.2">
      <c r="A28" s="4">
        <v>25</v>
      </c>
      <c r="B28" s="35">
        <v>1</v>
      </c>
      <c r="C28" s="21" t="s">
        <v>43</v>
      </c>
      <c r="D28" s="59" t="s">
        <v>26</v>
      </c>
      <c r="E28" s="8" t="s">
        <v>27</v>
      </c>
      <c r="F28" s="36">
        <v>491.31</v>
      </c>
      <c r="G28" s="36">
        <v>491.9</v>
      </c>
      <c r="H28" s="36">
        <v>0.59</v>
      </c>
    </row>
    <row r="29" spans="1:8" ht="25.5" x14ac:dyDescent="0.2">
      <c r="A29" s="15">
        <v>26</v>
      </c>
      <c r="B29" s="38">
        <v>2</v>
      </c>
      <c r="C29" s="24" t="s">
        <v>43</v>
      </c>
      <c r="D29" s="25" t="s">
        <v>26</v>
      </c>
      <c r="E29" s="8" t="s">
        <v>27</v>
      </c>
      <c r="F29" s="42">
        <v>529</v>
      </c>
      <c r="G29" s="42">
        <v>530.70000000000005</v>
      </c>
      <c r="H29" s="42">
        <v>1.7</v>
      </c>
    </row>
    <row r="30" spans="1:8" ht="25.5" x14ac:dyDescent="0.2">
      <c r="A30" s="4">
        <v>27</v>
      </c>
      <c r="B30" s="38">
        <v>3</v>
      </c>
      <c r="C30" s="24" t="s">
        <v>43</v>
      </c>
      <c r="D30" s="25" t="s">
        <v>26</v>
      </c>
      <c r="E30" s="8" t="s">
        <v>27</v>
      </c>
      <c r="F30" s="42">
        <v>541.46</v>
      </c>
      <c r="G30" s="42">
        <v>542.85199999999998</v>
      </c>
      <c r="H30" s="42">
        <v>1.3919999999999999</v>
      </c>
    </row>
    <row r="31" spans="1:8" ht="25.5" x14ac:dyDescent="0.2">
      <c r="A31" s="15">
        <v>28</v>
      </c>
      <c r="B31" s="23">
        <v>4</v>
      </c>
      <c r="C31" s="24" t="s">
        <v>43</v>
      </c>
      <c r="D31" s="25" t="s">
        <v>26</v>
      </c>
      <c r="E31" s="8" t="s">
        <v>27</v>
      </c>
      <c r="F31" s="42">
        <v>551.20000000000005</v>
      </c>
      <c r="G31" s="42">
        <v>554.1</v>
      </c>
      <c r="H31" s="42">
        <v>2.9</v>
      </c>
    </row>
    <row r="32" spans="1:8" ht="25.5" x14ac:dyDescent="0.2">
      <c r="A32" s="4">
        <v>29</v>
      </c>
      <c r="B32" s="23">
        <v>5</v>
      </c>
      <c r="C32" s="24" t="s">
        <v>43</v>
      </c>
      <c r="D32" s="60" t="s">
        <v>26</v>
      </c>
      <c r="E32" s="8" t="s">
        <v>27</v>
      </c>
      <c r="F32" s="25">
        <v>557.23</v>
      </c>
      <c r="G32" s="25">
        <v>558.20000000000005</v>
      </c>
      <c r="H32" s="25">
        <v>0.97</v>
      </c>
    </row>
    <row r="33" spans="1:8" ht="25.5" x14ac:dyDescent="0.2">
      <c r="A33" s="15">
        <v>30</v>
      </c>
      <c r="B33" s="23">
        <v>6</v>
      </c>
      <c r="C33" s="24" t="s">
        <v>43</v>
      </c>
      <c r="D33" s="25" t="s">
        <v>26</v>
      </c>
      <c r="E33" s="8" t="s">
        <v>27</v>
      </c>
      <c r="F33" s="25">
        <v>584</v>
      </c>
      <c r="G33" s="25">
        <v>585.08500000000004</v>
      </c>
      <c r="H33" s="25">
        <v>1.085</v>
      </c>
    </row>
    <row r="34" spans="1:8" ht="25.5" x14ac:dyDescent="0.2">
      <c r="A34" s="4">
        <v>31</v>
      </c>
      <c r="B34" s="23">
        <v>7</v>
      </c>
      <c r="C34" s="24" t="s">
        <v>43</v>
      </c>
      <c r="D34" s="25" t="s">
        <v>26</v>
      </c>
      <c r="E34" s="8" t="s">
        <v>27</v>
      </c>
      <c r="F34" s="25">
        <v>681.14</v>
      </c>
      <c r="G34" s="25">
        <v>681.85</v>
      </c>
      <c r="H34" s="25">
        <v>0.71</v>
      </c>
    </row>
    <row r="35" spans="1:8" ht="26.25" thickBot="1" x14ac:dyDescent="0.25">
      <c r="A35" s="15">
        <v>32</v>
      </c>
      <c r="B35" s="31">
        <v>8</v>
      </c>
      <c r="C35" s="28" t="s">
        <v>43</v>
      </c>
      <c r="D35" s="25" t="s">
        <v>26</v>
      </c>
      <c r="E35" s="19" t="s">
        <v>27</v>
      </c>
      <c r="F35" s="25">
        <v>685.22</v>
      </c>
      <c r="G35" s="25">
        <v>686</v>
      </c>
      <c r="H35" s="25">
        <v>0.78</v>
      </c>
    </row>
    <row r="36" spans="1:8" ht="26.25" thickBot="1" x14ac:dyDescent="0.25">
      <c r="A36" s="4">
        <v>33</v>
      </c>
      <c r="B36" s="61">
        <v>1</v>
      </c>
      <c r="C36" s="62" t="s">
        <v>44</v>
      </c>
      <c r="D36" s="63" t="s">
        <v>45</v>
      </c>
      <c r="E36" s="58" t="s">
        <v>46</v>
      </c>
      <c r="F36" s="63">
        <v>316.8</v>
      </c>
      <c r="G36" s="63">
        <v>317.2</v>
      </c>
      <c r="H36" s="64">
        <v>0.4</v>
      </c>
    </row>
    <row r="37" spans="1:8" x14ac:dyDescent="0.2">
      <c r="A37" s="15">
        <v>34</v>
      </c>
      <c r="B37" s="35">
        <v>1</v>
      </c>
      <c r="C37" s="65" t="s">
        <v>47</v>
      </c>
      <c r="D37" s="36" t="s">
        <v>41</v>
      </c>
      <c r="E37" s="13" t="s">
        <v>42</v>
      </c>
      <c r="F37" s="36">
        <v>293</v>
      </c>
      <c r="G37" s="36">
        <v>294</v>
      </c>
      <c r="H37" s="66">
        <v>1</v>
      </c>
    </row>
    <row r="38" spans="1:8" x14ac:dyDescent="0.2">
      <c r="A38" s="4">
        <v>35</v>
      </c>
      <c r="B38" s="23">
        <v>2</v>
      </c>
      <c r="C38" s="67" t="s">
        <v>47</v>
      </c>
      <c r="D38" s="25" t="s">
        <v>41</v>
      </c>
      <c r="E38" s="13" t="s">
        <v>42</v>
      </c>
      <c r="F38" s="25">
        <v>362.6</v>
      </c>
      <c r="G38" s="25">
        <v>363.7</v>
      </c>
      <c r="H38" s="25">
        <v>1.1000000000000001</v>
      </c>
    </row>
    <row r="39" spans="1:8" x14ac:dyDescent="0.2">
      <c r="A39" s="15">
        <v>36</v>
      </c>
      <c r="B39" s="23">
        <v>3</v>
      </c>
      <c r="C39" s="67" t="s">
        <v>47</v>
      </c>
      <c r="D39" s="25" t="s">
        <v>41</v>
      </c>
      <c r="E39" s="13" t="s">
        <v>42</v>
      </c>
      <c r="F39" s="25">
        <v>400.9</v>
      </c>
      <c r="G39" s="25">
        <v>401.2</v>
      </c>
      <c r="H39" s="25">
        <v>0.3</v>
      </c>
    </row>
    <row r="40" spans="1:8" x14ac:dyDescent="0.2">
      <c r="A40" s="4">
        <v>37</v>
      </c>
      <c r="B40" s="23">
        <v>4</v>
      </c>
      <c r="C40" s="67" t="s">
        <v>47</v>
      </c>
      <c r="D40" s="25" t="s">
        <v>41</v>
      </c>
      <c r="E40" s="13" t="s">
        <v>42</v>
      </c>
      <c r="F40" s="25">
        <v>458.35</v>
      </c>
      <c r="G40" s="25">
        <v>459.33300000000003</v>
      </c>
      <c r="H40" s="25">
        <v>0.98299999999999998</v>
      </c>
    </row>
    <row r="41" spans="1:8" ht="25.5" x14ac:dyDescent="0.2">
      <c r="A41" s="15">
        <v>38</v>
      </c>
      <c r="B41" s="23">
        <v>5</v>
      </c>
      <c r="C41" s="67" t="s">
        <v>47</v>
      </c>
      <c r="D41" s="25" t="s">
        <v>48</v>
      </c>
      <c r="E41" s="13" t="s">
        <v>49</v>
      </c>
      <c r="F41" s="25">
        <v>21</v>
      </c>
      <c r="G41" s="25">
        <v>22</v>
      </c>
      <c r="H41" s="25">
        <v>1</v>
      </c>
    </row>
    <row r="42" spans="1:8" ht="25.5" x14ac:dyDescent="0.2">
      <c r="A42" s="4">
        <v>39</v>
      </c>
      <c r="B42" s="23">
        <v>6</v>
      </c>
      <c r="C42" s="67" t="s">
        <v>47</v>
      </c>
      <c r="D42" s="25" t="s">
        <v>48</v>
      </c>
      <c r="E42" s="13" t="s">
        <v>49</v>
      </c>
      <c r="F42" s="25">
        <v>28.4</v>
      </c>
      <c r="G42" s="25">
        <v>29.45</v>
      </c>
      <c r="H42" s="25">
        <v>1.05</v>
      </c>
    </row>
    <row r="43" spans="1:8" x14ac:dyDescent="0.2">
      <c r="A43" s="15">
        <v>40</v>
      </c>
      <c r="B43" s="23">
        <v>7</v>
      </c>
      <c r="C43" s="67" t="s">
        <v>47</v>
      </c>
      <c r="D43" s="25" t="s">
        <v>50</v>
      </c>
      <c r="E43" s="13" t="s">
        <v>51</v>
      </c>
      <c r="F43" s="25">
        <v>14</v>
      </c>
      <c r="G43" s="25">
        <v>16</v>
      </c>
      <c r="H43" s="25">
        <v>2</v>
      </c>
    </row>
    <row r="44" spans="1:8" x14ac:dyDescent="0.2">
      <c r="A44" s="4">
        <v>41</v>
      </c>
      <c r="B44" s="23">
        <v>8</v>
      </c>
      <c r="C44" s="67" t="s">
        <v>47</v>
      </c>
      <c r="D44" s="25" t="s">
        <v>50</v>
      </c>
      <c r="E44" s="13" t="s">
        <v>51</v>
      </c>
      <c r="F44" s="25">
        <v>16</v>
      </c>
      <c r="G44" s="25">
        <v>17</v>
      </c>
      <c r="H44" s="25">
        <v>1</v>
      </c>
    </row>
    <row r="45" spans="1:8" x14ac:dyDescent="0.2">
      <c r="A45" s="15">
        <v>42</v>
      </c>
      <c r="B45" s="23">
        <v>9</v>
      </c>
      <c r="C45" s="67" t="s">
        <v>47</v>
      </c>
      <c r="D45" s="25" t="s">
        <v>50</v>
      </c>
      <c r="E45" s="13" t="s">
        <v>51</v>
      </c>
      <c r="F45" s="25">
        <v>34.9</v>
      </c>
      <c r="G45" s="25">
        <v>35.4</v>
      </c>
      <c r="H45" s="25">
        <v>0.5</v>
      </c>
    </row>
    <row r="46" spans="1:8" x14ac:dyDescent="0.2">
      <c r="A46" s="4">
        <v>43</v>
      </c>
      <c r="B46" s="23">
        <v>10</v>
      </c>
      <c r="C46" s="67" t="s">
        <v>47</v>
      </c>
      <c r="D46" s="25" t="s">
        <v>50</v>
      </c>
      <c r="E46" s="13" t="s">
        <v>51</v>
      </c>
      <c r="F46" s="25">
        <v>38.93</v>
      </c>
      <c r="G46" s="25">
        <v>39.93</v>
      </c>
      <c r="H46" s="25">
        <v>1</v>
      </c>
    </row>
    <row r="47" spans="1:8" x14ac:dyDescent="0.2">
      <c r="A47" s="15">
        <v>44</v>
      </c>
      <c r="B47" s="23">
        <v>11</v>
      </c>
      <c r="C47" s="67" t="s">
        <v>47</v>
      </c>
      <c r="D47" s="68" t="s">
        <v>50</v>
      </c>
      <c r="E47" s="13" t="s">
        <v>51</v>
      </c>
      <c r="F47" s="68">
        <v>120</v>
      </c>
      <c r="G47" s="68">
        <v>121</v>
      </c>
      <c r="H47" s="68">
        <v>1</v>
      </c>
    </row>
    <row r="48" spans="1:8" x14ac:dyDescent="0.2">
      <c r="A48" s="4">
        <v>45</v>
      </c>
      <c r="B48" s="23">
        <v>12</v>
      </c>
      <c r="C48" s="67" t="s">
        <v>47</v>
      </c>
      <c r="D48" s="25" t="s">
        <v>50</v>
      </c>
      <c r="E48" s="13" t="s">
        <v>51</v>
      </c>
      <c r="F48" s="25">
        <v>140</v>
      </c>
      <c r="G48" s="25">
        <v>141</v>
      </c>
      <c r="H48" s="25">
        <v>1</v>
      </c>
    </row>
    <row r="49" spans="1:8" x14ac:dyDescent="0.2">
      <c r="A49" s="15">
        <v>46</v>
      </c>
      <c r="B49" s="23">
        <v>13</v>
      </c>
      <c r="C49" s="67" t="s">
        <v>47</v>
      </c>
      <c r="D49" s="25" t="s">
        <v>50</v>
      </c>
      <c r="E49" s="13" t="s">
        <v>51</v>
      </c>
      <c r="F49" s="25">
        <v>141</v>
      </c>
      <c r="G49" s="25">
        <v>142</v>
      </c>
      <c r="H49" s="25">
        <v>1</v>
      </c>
    </row>
    <row r="50" spans="1:8" x14ac:dyDescent="0.2">
      <c r="A50" s="4">
        <v>47</v>
      </c>
      <c r="B50" s="23">
        <v>14</v>
      </c>
      <c r="C50" s="67" t="s">
        <v>47</v>
      </c>
      <c r="D50" s="68" t="s">
        <v>52</v>
      </c>
      <c r="E50" s="69" t="s">
        <v>53</v>
      </c>
      <c r="F50" s="25">
        <v>47</v>
      </c>
      <c r="G50" s="25">
        <v>47.999000000000002</v>
      </c>
      <c r="H50" s="25">
        <v>0.999</v>
      </c>
    </row>
    <row r="51" spans="1:8" ht="26.25" thickBot="1" x14ac:dyDescent="0.25">
      <c r="A51" s="15">
        <v>48</v>
      </c>
      <c r="B51" s="70">
        <v>15</v>
      </c>
      <c r="C51" s="17" t="s">
        <v>47</v>
      </c>
      <c r="D51" s="40" t="s">
        <v>54</v>
      </c>
      <c r="E51" s="19" t="s">
        <v>55</v>
      </c>
      <c r="F51" s="40">
        <v>11</v>
      </c>
      <c r="G51" s="40">
        <v>12</v>
      </c>
      <c r="H51" s="40">
        <v>1</v>
      </c>
    </row>
    <row r="52" spans="1:8" ht="25.5" x14ac:dyDescent="0.2">
      <c r="A52" s="4">
        <v>49</v>
      </c>
      <c r="B52" s="61">
        <v>1</v>
      </c>
      <c r="C52" s="62" t="s">
        <v>56</v>
      </c>
      <c r="D52" s="71" t="s">
        <v>57</v>
      </c>
      <c r="E52" s="8" t="s">
        <v>58</v>
      </c>
      <c r="F52" s="71">
        <v>390</v>
      </c>
      <c r="G52" s="71">
        <v>390.3</v>
      </c>
      <c r="H52" s="71">
        <v>0.3</v>
      </c>
    </row>
    <row r="53" spans="1:8" ht="26.25" thickBot="1" x14ac:dyDescent="0.25">
      <c r="A53" s="15">
        <v>50</v>
      </c>
      <c r="B53" s="31">
        <v>2</v>
      </c>
      <c r="C53" s="17" t="s">
        <v>56</v>
      </c>
      <c r="D53" s="72" t="s">
        <v>57</v>
      </c>
      <c r="E53" s="19" t="s">
        <v>58</v>
      </c>
      <c r="F53" s="72">
        <v>390.65</v>
      </c>
      <c r="G53" s="72">
        <v>391</v>
      </c>
      <c r="H53" s="72">
        <v>0.35</v>
      </c>
    </row>
    <row r="54" spans="1:8" ht="25.5" x14ac:dyDescent="0.2">
      <c r="A54" s="4">
        <v>51</v>
      </c>
      <c r="B54" s="38">
        <v>1</v>
      </c>
      <c r="C54" s="73" t="s">
        <v>59</v>
      </c>
      <c r="D54" s="42" t="s">
        <v>26</v>
      </c>
      <c r="E54" s="8" t="s">
        <v>27</v>
      </c>
      <c r="F54" s="42">
        <v>325.72000000000003</v>
      </c>
      <c r="G54" s="42">
        <v>326.24</v>
      </c>
      <c r="H54" s="42">
        <v>0.52</v>
      </c>
    </row>
    <row r="55" spans="1:8" ht="25.5" x14ac:dyDescent="0.2">
      <c r="A55" s="15">
        <v>52</v>
      </c>
      <c r="B55" s="38">
        <v>2</v>
      </c>
      <c r="C55" s="11" t="s">
        <v>59</v>
      </c>
      <c r="D55" s="42" t="s">
        <v>26</v>
      </c>
      <c r="E55" s="8" t="s">
        <v>27</v>
      </c>
      <c r="F55" s="42">
        <v>331.8</v>
      </c>
      <c r="G55" s="42">
        <v>332.3</v>
      </c>
      <c r="H55" s="42">
        <v>0.5</v>
      </c>
    </row>
    <row r="56" spans="1:8" ht="25.5" x14ac:dyDescent="0.2">
      <c r="A56" s="4">
        <v>53</v>
      </c>
      <c r="B56" s="38">
        <v>3</v>
      </c>
      <c r="C56" s="11" t="s">
        <v>59</v>
      </c>
      <c r="D56" s="25" t="s">
        <v>26</v>
      </c>
      <c r="E56" s="8" t="s">
        <v>27</v>
      </c>
      <c r="F56" s="42">
        <v>339.64</v>
      </c>
      <c r="G56" s="42">
        <v>340.31</v>
      </c>
      <c r="H56" s="42">
        <v>0.67</v>
      </c>
    </row>
    <row r="57" spans="1:8" ht="25.5" x14ac:dyDescent="0.2">
      <c r="A57" s="15">
        <v>54</v>
      </c>
      <c r="B57" s="38">
        <v>4</v>
      </c>
      <c r="C57" s="11" t="s">
        <v>59</v>
      </c>
      <c r="D57" s="42" t="s">
        <v>26</v>
      </c>
      <c r="E57" s="8" t="s">
        <v>27</v>
      </c>
      <c r="F57" s="25">
        <v>375.27</v>
      </c>
      <c r="G57" s="25">
        <v>375.7</v>
      </c>
      <c r="H57" s="25">
        <v>0.43</v>
      </c>
    </row>
    <row r="58" spans="1:8" ht="25.5" x14ac:dyDescent="0.2">
      <c r="A58" s="4">
        <v>55</v>
      </c>
      <c r="B58" s="38">
        <v>5</v>
      </c>
      <c r="C58" s="11" t="s">
        <v>59</v>
      </c>
      <c r="D58" s="25" t="s">
        <v>26</v>
      </c>
      <c r="E58" s="8" t="s">
        <v>27</v>
      </c>
      <c r="F58" s="42">
        <v>395</v>
      </c>
      <c r="G58" s="42">
        <v>396</v>
      </c>
      <c r="H58" s="42">
        <v>1</v>
      </c>
    </row>
    <row r="59" spans="1:8" x14ac:dyDescent="0.2">
      <c r="A59" s="15">
        <v>56</v>
      </c>
      <c r="B59" s="38">
        <v>6</v>
      </c>
      <c r="C59" s="11" t="s">
        <v>59</v>
      </c>
      <c r="D59" s="25" t="s">
        <v>14</v>
      </c>
      <c r="E59" s="13" t="s">
        <v>15</v>
      </c>
      <c r="F59" s="25">
        <v>345.7</v>
      </c>
      <c r="G59" s="25">
        <v>345.85</v>
      </c>
      <c r="H59" s="25">
        <v>0.15</v>
      </c>
    </row>
    <row r="60" spans="1:8" ht="25.5" x14ac:dyDescent="0.2">
      <c r="A60" s="4">
        <v>57</v>
      </c>
      <c r="B60" s="38">
        <v>7</v>
      </c>
      <c r="C60" s="11" t="s">
        <v>59</v>
      </c>
      <c r="D60" s="25" t="s">
        <v>60</v>
      </c>
      <c r="E60" s="74" t="s">
        <v>61</v>
      </c>
      <c r="F60" s="25">
        <v>211</v>
      </c>
      <c r="G60" s="25">
        <v>213</v>
      </c>
      <c r="H60" s="25">
        <v>2</v>
      </c>
    </row>
    <row r="61" spans="1:8" x14ac:dyDescent="0.2">
      <c r="A61" s="15">
        <v>58</v>
      </c>
      <c r="B61" s="38">
        <v>8</v>
      </c>
      <c r="C61" s="11" t="s">
        <v>59</v>
      </c>
      <c r="D61" s="25" t="s">
        <v>62</v>
      </c>
      <c r="E61" s="13" t="s">
        <v>63</v>
      </c>
      <c r="F61" s="25">
        <v>139</v>
      </c>
      <c r="G61" s="25">
        <v>141</v>
      </c>
      <c r="H61" s="25">
        <v>2</v>
      </c>
    </row>
    <row r="62" spans="1:8" x14ac:dyDescent="0.2">
      <c r="A62" s="4">
        <v>59</v>
      </c>
      <c r="B62" s="38">
        <v>9</v>
      </c>
      <c r="C62" s="11" t="s">
        <v>59</v>
      </c>
      <c r="D62" s="25" t="s">
        <v>62</v>
      </c>
      <c r="E62" s="13" t="s">
        <v>63</v>
      </c>
      <c r="F62" s="25">
        <v>153.1</v>
      </c>
      <c r="G62" s="25">
        <v>153.4</v>
      </c>
      <c r="H62" s="25">
        <v>0.3</v>
      </c>
    </row>
    <row r="63" spans="1:8" ht="13.5" thickBot="1" x14ac:dyDescent="0.25">
      <c r="A63" s="15">
        <v>60</v>
      </c>
      <c r="B63" s="38">
        <v>10</v>
      </c>
      <c r="C63" s="17" t="s">
        <v>59</v>
      </c>
      <c r="D63" s="25" t="s">
        <v>64</v>
      </c>
      <c r="E63" s="75" t="s">
        <v>65</v>
      </c>
      <c r="F63" s="25">
        <v>66.819999999999993</v>
      </c>
      <c r="G63" s="25">
        <v>68.09</v>
      </c>
      <c r="H63" s="25">
        <v>1.27</v>
      </c>
    </row>
    <row r="64" spans="1:8" ht="13.5" thickBot="1" x14ac:dyDescent="0.25">
      <c r="A64" s="4">
        <v>61</v>
      </c>
      <c r="B64" s="55">
        <v>1</v>
      </c>
      <c r="C64" s="56" t="s">
        <v>66</v>
      </c>
      <c r="D64" s="76" t="s">
        <v>67</v>
      </c>
      <c r="E64" s="77" t="s">
        <v>68</v>
      </c>
      <c r="F64" s="76" t="s">
        <v>69</v>
      </c>
      <c r="G64" s="76" t="s">
        <v>70</v>
      </c>
      <c r="H64" s="76">
        <v>0.5</v>
      </c>
    </row>
    <row r="65" spans="1:8" ht="25.5" x14ac:dyDescent="0.2">
      <c r="A65" s="15">
        <v>62</v>
      </c>
      <c r="B65" s="35">
        <v>1</v>
      </c>
      <c r="C65" s="6" t="s">
        <v>71</v>
      </c>
      <c r="D65" s="36" t="s">
        <v>9</v>
      </c>
      <c r="E65" s="8" t="s">
        <v>10</v>
      </c>
      <c r="F65" s="36">
        <v>115.3</v>
      </c>
      <c r="G65" s="36">
        <v>115.5</v>
      </c>
      <c r="H65" s="36">
        <v>0.2</v>
      </c>
    </row>
    <row r="66" spans="1:8" ht="25.5" x14ac:dyDescent="0.2">
      <c r="A66" s="4">
        <v>63</v>
      </c>
      <c r="B66" s="23">
        <v>2</v>
      </c>
      <c r="C66" s="11" t="s">
        <v>71</v>
      </c>
      <c r="D66" s="25" t="s">
        <v>60</v>
      </c>
      <c r="E66" s="74" t="s">
        <v>61</v>
      </c>
      <c r="F66" s="25">
        <v>314.85000000000002</v>
      </c>
      <c r="G66" s="25">
        <v>315.12799999999999</v>
      </c>
      <c r="H66" s="25">
        <v>0.27800000000000002</v>
      </c>
    </row>
    <row r="67" spans="1:8" ht="25.5" x14ac:dyDescent="0.2">
      <c r="A67" s="15">
        <v>64</v>
      </c>
      <c r="B67" s="38">
        <v>3</v>
      </c>
      <c r="C67" s="11" t="s">
        <v>71</v>
      </c>
      <c r="D67" s="25" t="s">
        <v>60</v>
      </c>
      <c r="E67" s="74" t="s">
        <v>61</v>
      </c>
      <c r="F67" s="25">
        <v>329</v>
      </c>
      <c r="G67" s="25">
        <v>331</v>
      </c>
      <c r="H67" s="25">
        <v>2</v>
      </c>
    </row>
    <row r="68" spans="1:8" x14ac:dyDescent="0.2">
      <c r="A68" s="4">
        <v>65</v>
      </c>
      <c r="B68" s="23">
        <v>4</v>
      </c>
      <c r="C68" s="11" t="s">
        <v>71</v>
      </c>
      <c r="D68" s="25" t="s">
        <v>72</v>
      </c>
      <c r="E68" s="78" t="s">
        <v>73</v>
      </c>
      <c r="F68" s="25">
        <v>106</v>
      </c>
      <c r="G68" s="25">
        <v>107</v>
      </c>
      <c r="H68" s="25">
        <v>1</v>
      </c>
    </row>
    <row r="69" spans="1:8" x14ac:dyDescent="0.2">
      <c r="A69" s="15">
        <v>66</v>
      </c>
      <c r="B69" s="38">
        <v>5</v>
      </c>
      <c r="C69" s="11" t="s">
        <v>71</v>
      </c>
      <c r="D69" s="25" t="s">
        <v>74</v>
      </c>
      <c r="E69" s="11" t="s">
        <v>75</v>
      </c>
      <c r="F69" s="25">
        <v>69</v>
      </c>
      <c r="G69" s="25">
        <v>70</v>
      </c>
      <c r="H69" s="25">
        <v>1</v>
      </c>
    </row>
    <row r="70" spans="1:8" x14ac:dyDescent="0.2">
      <c r="A70" s="4">
        <v>67</v>
      </c>
      <c r="B70" s="23">
        <v>6</v>
      </c>
      <c r="C70" s="11" t="s">
        <v>71</v>
      </c>
      <c r="D70" s="25" t="s">
        <v>74</v>
      </c>
      <c r="E70" s="11" t="s">
        <v>75</v>
      </c>
      <c r="F70" s="25">
        <v>71</v>
      </c>
      <c r="G70" s="25">
        <v>72</v>
      </c>
      <c r="H70" s="25">
        <v>1</v>
      </c>
    </row>
    <row r="71" spans="1:8" ht="13.5" thickBot="1" x14ac:dyDescent="0.25">
      <c r="A71" s="15">
        <v>68</v>
      </c>
      <c r="B71" s="38">
        <v>7</v>
      </c>
      <c r="C71" s="17" t="s">
        <v>71</v>
      </c>
      <c r="D71" s="40" t="s">
        <v>76</v>
      </c>
      <c r="E71" s="17" t="s">
        <v>77</v>
      </c>
      <c r="F71" s="40">
        <v>10.919</v>
      </c>
      <c r="G71" s="40">
        <v>11.55</v>
      </c>
      <c r="H71" s="40">
        <v>0.63100000000000001</v>
      </c>
    </row>
    <row r="72" spans="1:8" x14ac:dyDescent="0.2">
      <c r="A72" s="4">
        <v>69</v>
      </c>
      <c r="B72" s="35">
        <v>1</v>
      </c>
      <c r="C72" s="21" t="s">
        <v>78</v>
      </c>
      <c r="D72" s="36" t="s">
        <v>48</v>
      </c>
      <c r="E72" s="73" t="s">
        <v>79</v>
      </c>
      <c r="F72" s="36">
        <v>296</v>
      </c>
      <c r="G72" s="36">
        <v>297</v>
      </c>
      <c r="H72" s="36">
        <v>1</v>
      </c>
    </row>
    <row r="73" spans="1:8" x14ac:dyDescent="0.2">
      <c r="A73" s="15">
        <v>70</v>
      </c>
      <c r="B73" s="23">
        <v>2</v>
      </c>
      <c r="C73" s="24" t="s">
        <v>78</v>
      </c>
      <c r="D73" s="25" t="s">
        <v>80</v>
      </c>
      <c r="E73" s="78" t="s">
        <v>81</v>
      </c>
      <c r="F73" s="25">
        <v>21.75</v>
      </c>
      <c r="G73" s="25">
        <v>22.25</v>
      </c>
      <c r="H73" s="25">
        <v>0.5</v>
      </c>
    </row>
    <row r="74" spans="1:8" x14ac:dyDescent="0.2">
      <c r="A74" s="4">
        <v>71</v>
      </c>
      <c r="B74" s="23">
        <v>3</v>
      </c>
      <c r="C74" s="24" t="s">
        <v>78</v>
      </c>
      <c r="D74" s="25" t="s">
        <v>80</v>
      </c>
      <c r="E74" s="78" t="s">
        <v>81</v>
      </c>
      <c r="F74" s="25">
        <v>39</v>
      </c>
      <c r="G74" s="25">
        <v>40</v>
      </c>
      <c r="H74" s="25">
        <v>1</v>
      </c>
    </row>
    <row r="75" spans="1:8" x14ac:dyDescent="0.2">
      <c r="A75" s="15">
        <v>72</v>
      </c>
      <c r="B75" s="23">
        <v>4</v>
      </c>
      <c r="C75" s="24" t="s">
        <v>78</v>
      </c>
      <c r="D75" s="25" t="s">
        <v>82</v>
      </c>
      <c r="E75" s="11" t="s">
        <v>79</v>
      </c>
      <c r="F75" s="25">
        <v>59</v>
      </c>
      <c r="G75" s="25">
        <v>60</v>
      </c>
      <c r="H75" s="25">
        <v>1</v>
      </c>
    </row>
    <row r="76" spans="1:8" x14ac:dyDescent="0.2">
      <c r="A76" s="4">
        <v>73</v>
      </c>
      <c r="B76" s="23">
        <v>5</v>
      </c>
      <c r="C76" s="24" t="s">
        <v>78</v>
      </c>
      <c r="D76" s="39" t="s">
        <v>82</v>
      </c>
      <c r="E76" s="11" t="s">
        <v>79</v>
      </c>
      <c r="F76" s="25">
        <v>68.2</v>
      </c>
      <c r="G76" s="25">
        <v>69.02</v>
      </c>
      <c r="H76" s="25">
        <v>0.82</v>
      </c>
    </row>
    <row r="77" spans="1:8" ht="13.5" thickBot="1" x14ac:dyDescent="0.25">
      <c r="A77" s="15">
        <v>74</v>
      </c>
      <c r="B77" s="23">
        <v>6</v>
      </c>
      <c r="C77" s="24" t="s">
        <v>78</v>
      </c>
      <c r="D77" s="25" t="s">
        <v>82</v>
      </c>
      <c r="E77" s="17" t="s">
        <v>79</v>
      </c>
      <c r="F77" s="25">
        <v>71</v>
      </c>
      <c r="G77" s="25">
        <v>72</v>
      </c>
      <c r="H77" s="25">
        <v>1</v>
      </c>
    </row>
    <row r="78" spans="1:8" ht="25.5" x14ac:dyDescent="0.2">
      <c r="A78" s="4">
        <v>75</v>
      </c>
      <c r="B78" s="35">
        <v>1</v>
      </c>
      <c r="C78" s="21" t="s">
        <v>83</v>
      </c>
      <c r="D78" s="36" t="s">
        <v>9</v>
      </c>
      <c r="E78" s="79" t="s">
        <v>10</v>
      </c>
      <c r="F78" s="36">
        <v>314.60000000000002</v>
      </c>
      <c r="G78" s="36">
        <v>316</v>
      </c>
      <c r="H78" s="80">
        <v>1.4</v>
      </c>
    </row>
    <row r="79" spans="1:8" x14ac:dyDescent="0.2">
      <c r="A79" s="15">
        <v>76</v>
      </c>
      <c r="B79" s="23">
        <v>2</v>
      </c>
      <c r="C79" s="24" t="s">
        <v>83</v>
      </c>
      <c r="D79" s="25" t="s">
        <v>84</v>
      </c>
      <c r="E79" s="11" t="s">
        <v>85</v>
      </c>
      <c r="F79" s="25">
        <v>196.25</v>
      </c>
      <c r="G79" s="25">
        <v>196.96700000000001</v>
      </c>
      <c r="H79" s="81">
        <v>0.71699999999999997</v>
      </c>
    </row>
    <row r="80" spans="1:8" ht="13.5" thickBot="1" x14ac:dyDescent="0.25">
      <c r="A80" s="4">
        <v>77</v>
      </c>
      <c r="B80" s="31">
        <v>3</v>
      </c>
      <c r="C80" s="28" t="s">
        <v>83</v>
      </c>
      <c r="D80" s="40" t="s">
        <v>84</v>
      </c>
      <c r="E80" s="17" t="s">
        <v>85</v>
      </c>
      <c r="F80" s="40">
        <v>205.85</v>
      </c>
      <c r="G80" s="40">
        <v>207.15</v>
      </c>
      <c r="H80" s="40">
        <v>1.3</v>
      </c>
    </row>
    <row r="81" spans="1:8" ht="25.5" x14ac:dyDescent="0.2">
      <c r="A81" s="15">
        <v>78</v>
      </c>
      <c r="B81" s="38">
        <v>1</v>
      </c>
      <c r="C81" s="41" t="s">
        <v>86</v>
      </c>
      <c r="D81" s="42" t="s">
        <v>9</v>
      </c>
      <c r="E81" s="79" t="s">
        <v>10</v>
      </c>
      <c r="F81" s="42">
        <v>549.29999999999995</v>
      </c>
      <c r="G81" s="42">
        <v>550.25</v>
      </c>
      <c r="H81" s="82">
        <v>0.95</v>
      </c>
    </row>
    <row r="82" spans="1:8" x14ac:dyDescent="0.2">
      <c r="A82" s="4">
        <v>79</v>
      </c>
      <c r="B82" s="23">
        <v>2</v>
      </c>
      <c r="C82" s="24" t="s">
        <v>86</v>
      </c>
      <c r="D82" s="25" t="s">
        <v>87</v>
      </c>
      <c r="E82" s="11" t="s">
        <v>88</v>
      </c>
      <c r="F82" s="25">
        <v>4</v>
      </c>
      <c r="G82" s="25">
        <v>5</v>
      </c>
      <c r="H82" s="83">
        <v>1</v>
      </c>
    </row>
    <row r="83" spans="1:8" x14ac:dyDescent="0.2">
      <c r="A83" s="15">
        <v>80</v>
      </c>
      <c r="B83" s="23">
        <v>3</v>
      </c>
      <c r="C83" s="24" t="s">
        <v>86</v>
      </c>
      <c r="D83" s="25" t="s">
        <v>87</v>
      </c>
      <c r="E83" s="11" t="s">
        <v>88</v>
      </c>
      <c r="F83" s="25">
        <v>11.8</v>
      </c>
      <c r="G83" s="25">
        <v>12.4</v>
      </c>
      <c r="H83" s="83">
        <v>0.6</v>
      </c>
    </row>
    <row r="84" spans="1:8" x14ac:dyDescent="0.2">
      <c r="A84" s="4">
        <v>81</v>
      </c>
      <c r="B84" s="23">
        <v>4</v>
      </c>
      <c r="C84" s="24" t="s">
        <v>86</v>
      </c>
      <c r="D84" s="25" t="s">
        <v>87</v>
      </c>
      <c r="E84" s="11" t="s">
        <v>88</v>
      </c>
      <c r="F84" s="25">
        <v>22.83</v>
      </c>
      <c r="G84" s="25">
        <v>24.6</v>
      </c>
      <c r="H84" s="83">
        <v>1.77</v>
      </c>
    </row>
    <row r="85" spans="1:8" x14ac:dyDescent="0.2">
      <c r="A85" s="15">
        <v>82</v>
      </c>
      <c r="B85" s="23">
        <v>5</v>
      </c>
      <c r="C85" s="24" t="s">
        <v>86</v>
      </c>
      <c r="D85" s="25" t="s">
        <v>87</v>
      </c>
      <c r="E85" s="11" t="s">
        <v>88</v>
      </c>
      <c r="F85" s="25">
        <v>40.133000000000003</v>
      </c>
      <c r="G85" s="25">
        <v>40.133000000000003</v>
      </c>
      <c r="H85" s="83" t="s">
        <v>89</v>
      </c>
    </row>
    <row r="86" spans="1:8" ht="13.5" thickBot="1" x14ac:dyDescent="0.25">
      <c r="A86" s="4">
        <v>83</v>
      </c>
      <c r="B86" s="31">
        <v>6</v>
      </c>
      <c r="C86" s="28" t="s">
        <v>86</v>
      </c>
      <c r="D86" s="40" t="s">
        <v>90</v>
      </c>
      <c r="E86" s="11" t="s">
        <v>91</v>
      </c>
      <c r="F86" s="40">
        <v>12</v>
      </c>
      <c r="G86" s="40">
        <v>12.1</v>
      </c>
      <c r="H86" s="84">
        <v>0.1</v>
      </c>
    </row>
    <row r="87" spans="1:8" ht="26.25" thickBot="1" x14ac:dyDescent="0.25">
      <c r="A87" s="15">
        <v>84</v>
      </c>
      <c r="B87" s="55">
        <v>1</v>
      </c>
      <c r="C87" s="56" t="s">
        <v>92</v>
      </c>
      <c r="D87" s="85" t="s">
        <v>60</v>
      </c>
      <c r="E87" s="86" t="s">
        <v>61</v>
      </c>
      <c r="F87" s="57">
        <v>511.22</v>
      </c>
      <c r="G87" s="57">
        <v>512.75</v>
      </c>
      <c r="H87" s="87">
        <v>1.53</v>
      </c>
    </row>
    <row r="88" spans="1:8" x14ac:dyDescent="0.2">
      <c r="A88" s="4">
        <v>85</v>
      </c>
      <c r="B88" s="35">
        <v>1</v>
      </c>
      <c r="C88" s="6" t="s">
        <v>93</v>
      </c>
      <c r="D88" s="63" t="s">
        <v>94</v>
      </c>
      <c r="E88" s="8" t="s">
        <v>95</v>
      </c>
      <c r="F88" s="36">
        <v>71.150000000000006</v>
      </c>
      <c r="G88" s="36">
        <v>71.8</v>
      </c>
      <c r="H88" s="36">
        <v>0.65</v>
      </c>
    </row>
    <row r="89" spans="1:8" x14ac:dyDescent="0.2">
      <c r="A89" s="15">
        <v>86</v>
      </c>
      <c r="B89" s="38">
        <v>2</v>
      </c>
      <c r="C89" s="11" t="s">
        <v>93</v>
      </c>
      <c r="D89" s="25" t="s">
        <v>94</v>
      </c>
      <c r="E89" s="8" t="s">
        <v>95</v>
      </c>
      <c r="F89" s="42">
        <v>73.7</v>
      </c>
      <c r="G89" s="42">
        <v>74.061000000000007</v>
      </c>
      <c r="H89" s="42">
        <v>0.36099999999999999</v>
      </c>
    </row>
    <row r="90" spans="1:8" x14ac:dyDescent="0.2">
      <c r="A90" s="4">
        <v>87</v>
      </c>
      <c r="B90" s="23">
        <v>3</v>
      </c>
      <c r="C90" s="11" t="s">
        <v>93</v>
      </c>
      <c r="D90" s="25" t="s">
        <v>94</v>
      </c>
      <c r="E90" s="8" t="s">
        <v>95</v>
      </c>
      <c r="F90" s="25">
        <v>76.3</v>
      </c>
      <c r="G90" s="25">
        <v>76.95</v>
      </c>
      <c r="H90" s="81">
        <v>0.65</v>
      </c>
    </row>
    <row r="91" spans="1:8" ht="13.5" thickBot="1" x14ac:dyDescent="0.25">
      <c r="A91" s="15">
        <v>88</v>
      </c>
      <c r="B91" s="31">
        <v>4</v>
      </c>
      <c r="C91" s="17" t="s">
        <v>93</v>
      </c>
      <c r="D91" s="40" t="s">
        <v>94</v>
      </c>
      <c r="E91" s="19" t="s">
        <v>95</v>
      </c>
      <c r="F91" s="88">
        <v>82.94</v>
      </c>
      <c r="G91" s="88">
        <v>83.8</v>
      </c>
      <c r="H91" s="89">
        <v>0.86</v>
      </c>
    </row>
    <row r="92" spans="1:8" x14ac:dyDescent="0.2">
      <c r="A92" s="90"/>
      <c r="B92" s="103" t="s">
        <v>96</v>
      </c>
      <c r="C92" s="103"/>
      <c r="D92" s="103"/>
      <c r="E92" s="91"/>
      <c r="F92" s="92"/>
      <c r="G92" s="92"/>
      <c r="H92" s="93">
        <f t="shared" ref="H92" si="0">SUM(H4:H91)</f>
        <v>81.470999999999989</v>
      </c>
    </row>
    <row r="93" spans="1:8" x14ac:dyDescent="0.2">
      <c r="B93" s="94"/>
      <c r="C93" s="95"/>
      <c r="D93" s="96"/>
      <c r="E93" s="96"/>
    </row>
    <row r="94" spans="1:8" x14ac:dyDescent="0.2">
      <c r="B94" s="94"/>
      <c r="C94" s="95"/>
      <c r="D94" s="96"/>
      <c r="E94" s="96"/>
    </row>
    <row r="95" spans="1:8" x14ac:dyDescent="0.2">
      <c r="B95" s="94"/>
      <c r="C95" s="95"/>
      <c r="D95" s="96"/>
      <c r="E95" s="96"/>
    </row>
    <row r="96" spans="1:8" x14ac:dyDescent="0.2">
      <c r="B96" s="94"/>
      <c r="C96" s="95"/>
      <c r="D96" s="97"/>
      <c r="E96" s="97"/>
    </row>
    <row r="100" spans="2:5" x14ac:dyDescent="0.2">
      <c r="B100" s="94"/>
      <c r="C100" s="95"/>
      <c r="D100" s="97"/>
      <c r="E100" s="97"/>
    </row>
    <row r="101" spans="2:5" x14ac:dyDescent="0.2">
      <c r="B101" s="94"/>
      <c r="C101" s="95"/>
      <c r="D101" s="97"/>
      <c r="E101" s="97"/>
    </row>
    <row r="102" spans="2:5" x14ac:dyDescent="0.2">
      <c r="B102" s="94"/>
      <c r="C102" s="95"/>
    </row>
    <row r="103" spans="2:5" x14ac:dyDescent="0.2">
      <c r="B103" s="94"/>
      <c r="C103" s="95"/>
    </row>
    <row r="104" spans="2:5" ht="12.75" customHeight="1" x14ac:dyDescent="0.2">
      <c r="B104" s="94"/>
      <c r="C104" s="95"/>
    </row>
    <row r="105" spans="2:5" x14ac:dyDescent="0.2">
      <c r="B105" s="94"/>
      <c r="C105" s="95"/>
    </row>
    <row r="106" spans="2:5" x14ac:dyDescent="0.2">
      <c r="B106" s="94"/>
      <c r="C106" s="95"/>
    </row>
    <row r="107" spans="2:5" x14ac:dyDescent="0.2">
      <c r="B107" s="94"/>
      <c r="C107" s="95"/>
    </row>
    <row r="108" spans="2:5" x14ac:dyDescent="0.2">
      <c r="B108" s="94"/>
      <c r="C108" s="95"/>
    </row>
    <row r="109" spans="2:5" x14ac:dyDescent="0.2">
      <c r="B109" s="99"/>
      <c r="C109" s="100"/>
    </row>
  </sheetData>
  <mergeCells count="9">
    <mergeCell ref="B92:D92"/>
    <mergeCell ref="A1:H1"/>
    <mergeCell ref="A2:A3"/>
    <mergeCell ref="B2:B3"/>
    <mergeCell ref="C2:C3"/>
    <mergeCell ref="D2:D3"/>
    <mergeCell ref="F2:F3"/>
    <mergeCell ref="G2:G3"/>
    <mergeCell ref="H2:H3"/>
  </mergeCells>
  <pageMargins left="0.19685039370078741" right="0.19685039370078741" top="0.39370078740157483" bottom="0.19685039370078741" header="0" footer="0"/>
  <pageSetup paperSize="9" scale="83" fitToHeight="0" orientation="portrait" r:id="rId1"/>
  <headerFooter alignWithMargins="0">
    <oddFooter>&amp;R&amp;P</oddFooter>
  </headerFooter>
  <rowBreaks count="1" manualBreakCount="1"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МК з привязкою 26.12.18</vt:lpstr>
      <vt:lpstr>МК з привязкою 01.10.18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І.В.Кочержук</dc:creator>
  <cp:lastModifiedBy>admin</cp:lastModifiedBy>
  <cp:lastPrinted>2018-10-16T08:25:58Z</cp:lastPrinted>
  <dcterms:created xsi:type="dcterms:W3CDTF">2018-10-16T08:24:12Z</dcterms:created>
  <dcterms:modified xsi:type="dcterms:W3CDTF">2019-01-18T09:51:32Z</dcterms:modified>
</cp:coreProperties>
</file>