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01.05\ДАТА.ГОВ\"/>
    </mc:Choice>
  </mc:AlternateContent>
  <xr:revisionPtr revIDLastSave="0" documentId="8_{398A445F-F699-4A3E-9A42-9350AAFEEA5F}" xr6:coauthVersionLast="47" xr6:coauthVersionMax="47" xr10:uidLastSave="{00000000-0000-0000-0000-000000000000}"/>
  <bookViews>
    <workbookView xWindow="-120" yWindow="-120" windowWidth="20730" windowHeight="11160" tabRatio="597" firstSheet="39" activeTab="42" xr2:uid="{00000000-000D-0000-FFFF-FFFF00000000}"/>
  </bookViews>
  <sheets>
    <sheet name="Загальний перелік ІП" sheetId="1" r:id="rId1"/>
    <sheet name="1. Долина" sheetId="6" r:id="rId2"/>
    <sheet name="2. Славута" sheetId="4" r:id="rId3"/>
    <sheet name="3. Рясне-2" sheetId="5" r:id="rId4"/>
    <sheet name="4. Коростень" sheetId="8" r:id="rId5"/>
    <sheet name="5. ЛІКВІДОВАНО Центральний" sheetId="11" r:id="rId6"/>
    <sheet name="6. Свема" sheetId="12" r:id="rId7"/>
    <sheet name="7. Соломоново" sheetId="13" r:id="rId8"/>
    <sheet name="8. Перший український інд парк" sheetId="14" r:id="rId9"/>
    <sheet name="9. BIONIC Hill" sheetId="15" r:id="rId10"/>
    <sheet name="10. iPark" sheetId="16" r:id="rId11"/>
    <sheet name="11. Кривбас" sheetId="17" r:id="rId12"/>
    <sheet name="12. Тростянець" sheetId="18" r:id="rId13"/>
    <sheet name="13. Мироцьке" sheetId="19" r:id="rId14"/>
    <sheet name="14. ВІП" sheetId="20" r:id="rId15"/>
    <sheet name="15. Житомир-Схід" sheetId="21" r:id="rId16"/>
    <sheet name="16. Новодністровськ" sheetId="22" r:id="rId17"/>
    <sheet name="17. Фастіндастрі" sheetId="23" r:id="rId18"/>
    <sheet name="18. Павлоград" sheetId="24" r:id="rId19"/>
    <sheet name="19. Яворівський" sheetId="25" r:id="rId20"/>
    <sheet name="20. Золотоноша" sheetId="26" r:id="rId21"/>
    <sheet name="21. Кам'янка-Бузький" sheetId="27" r:id="rId22"/>
    <sheet name="22. ВКХМ" sheetId="28" r:id="rId23"/>
    <sheet name="23. Новороздільський" sheetId="29" r:id="rId24"/>
    <sheet name="24. Нововолинськ" sheetId="30" r:id="rId25"/>
    <sheet name="25. Лиманський" sheetId="31" r:id="rId26"/>
    <sheet name="26. Сігма Парк Яричів" sheetId="32" r:id="rId27"/>
    <sheet name="27. Ланнівський" sheetId="33" r:id="rId28"/>
    <sheet name="28. Київщина" sheetId="34" r:id="rId29"/>
    <sheet name="29. Техносіті" sheetId="35" r:id="rId30"/>
    <sheet name="30. Біла Церква" sheetId="36" r:id="rId31"/>
    <sheet name="31. ВИКЛЮЧЕНО Олександрія" sheetId="37" r:id="rId32"/>
    <sheet name="32. Захід Ресурс" sheetId="38" r:id="rId33"/>
    <sheet name="33. Тернопіль" sheetId="39" r:id="rId34"/>
    <sheet name="34. Біла Церква 2" sheetId="40" r:id="rId35"/>
    <sheet name="35. Енергія" sheetId="41" r:id="rId36"/>
    <sheet name="36. INNOVATION FORPOST" sheetId="42" r:id="rId37"/>
    <sheet name="37. Суми" sheetId="43" r:id="rId38"/>
    <sheet name="38. АзовАкваІнвест" sheetId="44" r:id="rId39"/>
    <sheet name="39. Хмельницький" sheetId="45" r:id="rId40"/>
    <sheet name="40. Подільськ" sheetId="46" r:id="rId41"/>
    <sheet name="41. Бізнес Прайм" sheetId="47" r:id="rId42"/>
    <sheet name="42. Вінтер Спорт" sheetId="48" r:id="rId43"/>
    <sheet name="43. Chortkiv-West" sheetId="49" r:id="rId44"/>
    <sheet name="44. Місто Скла" sheetId="50" r:id="rId45"/>
    <sheet name="45. Східний регіон" sheetId="51" r:id="rId46"/>
    <sheet name="46. ПАТОН" sheetId="52" r:id="rId47"/>
    <sheet name="47. Rivne industrial park" sheetId="53" r:id="rId48"/>
    <sheet name="48. E40 Industrial Park" sheetId="54" r:id="rId49"/>
    <sheet name="49. СОЛТАНІВКА" sheetId="55" r:id="rId50"/>
    <sheet name="50. Спарроу Парк Львів" sheetId="56" r:id="rId51"/>
    <sheet name="51. КРОНОСПАН РІВНЕ" sheetId="57" r:id="rId52"/>
    <sheet name="52. Мостиський Сухий Порт" sheetId="10" r:id="rId53"/>
    <sheet name="53. Kalush Industrial HUB" sheetId="59" r:id="rId54"/>
    <sheet name="54. Марамуреш" sheetId="60" r:id="rId55"/>
    <sheet name="55. Л-ТАУН ПАРК" sheetId="61" r:id="rId56"/>
    <sheet name="56. Енергія Буковини" sheetId="62" r:id="rId57"/>
    <sheet name="57. Хотин Invest" sheetId="63" r:id="rId58"/>
    <sheet name="58. Малин-Захід" sheetId="64" r:id="rId59"/>
    <sheet name="59. Володимир" sheetId="65" r:id="rId60"/>
    <sheet name="60. ГАЛІТ" sheetId="66" r:id="rId61"/>
    <sheet name="61. ХАБ" sheetId="67" r:id="rId62"/>
    <sheet name="62. Ужгород" sheetId="68" r:id="rId63"/>
    <sheet name="63. Менський" sheetId="69" r:id="rId64"/>
    <sheet name="Шаблон" sheetId="58" r:id="rId65"/>
    <sheet name="Зведені таблиці" sheetId="7" r:id="rId66"/>
  </sheets>
  <definedNames>
    <definedName name="_xlnm.Print_Area" localSheetId="1">'1. Долина'!$A$1:$P$56</definedName>
    <definedName name="_xlnm.Print_Area" localSheetId="10">'10. iPark'!$A$1:$P$54</definedName>
    <definedName name="_xlnm.Print_Area" localSheetId="11">'11. Кривбас'!$A$1:$P$54</definedName>
    <definedName name="_xlnm.Print_Area" localSheetId="12">'12. Тростянець'!$A$1:$P$54</definedName>
    <definedName name="_xlnm.Print_Area" localSheetId="13">'13. Мироцьке'!$A$1:$P$58</definedName>
    <definedName name="_xlnm.Print_Area" localSheetId="14">'14. ВІП'!$A$1:$P$62</definedName>
    <definedName name="_xlnm.Print_Area" localSheetId="15">'15. Житомир-Схід'!$A$1:$P$54</definedName>
    <definedName name="_xlnm.Print_Area" localSheetId="16">'16. Новодністровськ'!$A$1:$P$49</definedName>
    <definedName name="_xlnm.Print_Area" localSheetId="17">'17. Фастіндастрі'!$A$1:$P$54</definedName>
    <definedName name="_xlnm.Print_Area" localSheetId="18">'18. Павлоград'!$A$1:$P$54</definedName>
    <definedName name="_xlnm.Print_Area" localSheetId="19">'19. Яворівський'!$A$1:$P$54</definedName>
    <definedName name="_xlnm.Print_Area" localSheetId="2">'2. Славута'!$A$1:$P$56</definedName>
    <definedName name="_xlnm.Print_Area" localSheetId="20">'20. Золотоноша'!$A$1:$P$54</definedName>
    <definedName name="_xlnm.Print_Area" localSheetId="21">'21. Кам''янка-Бузький'!$A$1:$P$54</definedName>
    <definedName name="_xlnm.Print_Area" localSheetId="22">'22. ВКХМ'!$A$1:$P$59</definedName>
    <definedName name="_xlnm.Print_Area" localSheetId="23">'23. Новороздільський'!$A$1:$P$54</definedName>
    <definedName name="_xlnm.Print_Area" localSheetId="24">'24. Нововолинськ'!$A$1:$P$54</definedName>
    <definedName name="_xlnm.Print_Area" localSheetId="25">'25. Лиманський'!$A$1:$P$54</definedName>
    <definedName name="_xlnm.Print_Area" localSheetId="26">'26. Сігма Парк Яричів'!$A$1:$P$86</definedName>
    <definedName name="_xlnm.Print_Area" localSheetId="27">'27. Ланнівський'!$A$1:$P$59</definedName>
    <definedName name="_xlnm.Print_Area" localSheetId="28">'28. Київщина'!$A$1:$P$54</definedName>
    <definedName name="_xlnm.Print_Area" localSheetId="29">'29. Техносіті'!$A$1:$P$54</definedName>
    <definedName name="_xlnm.Print_Area" localSheetId="3">'3. Рясне-2'!$A$1:$P$56</definedName>
    <definedName name="_xlnm.Print_Area" localSheetId="30">'30. Біла Церква'!$A$1:$P$56</definedName>
    <definedName name="_xlnm.Print_Area" localSheetId="31">'31. ВИКЛЮЧЕНО Олександрія'!$A$1:$P$54</definedName>
    <definedName name="_xlnm.Print_Area" localSheetId="32">'32. Захід Ресурс'!$A$1:$P$54</definedName>
    <definedName name="_xlnm.Print_Area" localSheetId="33">'33. Тернопіль'!$A$1:$P$54</definedName>
    <definedName name="_xlnm.Print_Area" localSheetId="34">'34. Біла Церква 2'!$A$1:$P$54</definedName>
    <definedName name="_xlnm.Print_Area" localSheetId="35">'35. Енергія'!$A$1:$P$54</definedName>
    <definedName name="_xlnm.Print_Area" localSheetId="36">'36. INNOVATION FORPOST'!$A$1:$P$82</definedName>
    <definedName name="_xlnm.Print_Area" localSheetId="37">'37. Суми'!$A$1:$P$54</definedName>
    <definedName name="_xlnm.Print_Area" localSheetId="38">'38. АзовАкваІнвест'!$A$1:$P$54</definedName>
    <definedName name="_xlnm.Print_Area" localSheetId="39">'39. Хмельницький'!$A$1:$P$54</definedName>
    <definedName name="_xlnm.Print_Area" localSheetId="4">'4. Коростень'!$A$1:$P$53</definedName>
    <definedName name="_xlnm.Print_Area" localSheetId="40">'40. Подільськ'!$A$1:$P$54</definedName>
    <definedName name="_xlnm.Print_Area" localSheetId="41">'41. Бізнес Прайм'!$A$1:$P$54</definedName>
    <definedName name="_xlnm.Print_Area" localSheetId="42">'42. Вінтер Спорт'!$A$1:$P$54</definedName>
    <definedName name="_xlnm.Print_Area" localSheetId="43">'43. Chortkiv-West'!$A$1:$P$54</definedName>
    <definedName name="_xlnm.Print_Area" localSheetId="44">'44. Місто Скла'!$A$1:$P$54</definedName>
    <definedName name="_xlnm.Print_Area" localSheetId="45">'45. Східний регіон'!$A$1:$P$54</definedName>
    <definedName name="_xlnm.Print_Area" localSheetId="46">'46. ПАТОН'!$A$1:$P$56</definedName>
    <definedName name="_xlnm.Print_Area" localSheetId="47">'47. Rivne industrial park'!$A$1:$P$54</definedName>
    <definedName name="_xlnm.Print_Area" localSheetId="48">'48. E40 Industrial Park'!$A$1:$P$54</definedName>
    <definedName name="_xlnm.Print_Area" localSheetId="49">'49. СОЛТАНІВКА'!$A$1:$P$54</definedName>
    <definedName name="_xlnm.Print_Area" localSheetId="5">'5. ЛІКВІДОВАНО Центральний'!$A$1:$P$54</definedName>
    <definedName name="_xlnm.Print_Area" localSheetId="50">'50. Спарроу Парк Львів'!$A$1:$P$54</definedName>
    <definedName name="_xlnm.Print_Area" localSheetId="51">'51. КРОНОСПАН РІВНЕ'!$A$1:$P$55</definedName>
    <definedName name="_xlnm.Print_Area" localSheetId="52">'52. Мостиський Сухий Порт'!$A$1:$P$54</definedName>
    <definedName name="_xlnm.Print_Area" localSheetId="53">'53. Kalush Industrial HUB'!$A$1:$P$54</definedName>
    <definedName name="_xlnm.Print_Area" localSheetId="6">'6. Свема'!$A$1:$P$60</definedName>
    <definedName name="_xlnm.Print_Area" localSheetId="7">'7. Соломоново'!$A$1:$P$57</definedName>
    <definedName name="_xlnm.Print_Area" localSheetId="8">'8. Перший український інд парк'!$A$1:$P$54</definedName>
    <definedName name="_xlnm.Print_Area" localSheetId="9">'9. BIONIC Hill'!$A$1:$P$54</definedName>
    <definedName name="_xlnm.Print_Area" localSheetId="0">'Загальний перелік ІП'!$A$1:$K$22</definedName>
    <definedName name="_xlnm.Print_Area" localSheetId="64">Шаблон!$A$1:$P$54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L15" i="66" l="1"/>
  <c r="F22" i="8" l="1"/>
  <c r="F5" i="7" l="1"/>
  <c r="F7" i="7"/>
  <c r="F6" i="7"/>
  <c r="F22" i="6"/>
  <c r="F22" i="4"/>
</calcChain>
</file>

<file path=xl/sharedStrings.xml><?xml version="1.0" encoding="utf-8"?>
<sst xmlns="http://schemas.openxmlformats.org/spreadsheetml/2006/main" count="6582" uniqueCount="1310">
  <si>
    <t>Назва індустріального (промислового) парку</t>
  </si>
  <si>
    <t xml:space="preserve">Реєстраційний номер 
(у порядку черговості включення до Реєстру) </t>
  </si>
  <si>
    <t>Дата виключення з
Реєстру</t>
  </si>
  <si>
    <t>Місцезнаходження</t>
  </si>
  <si>
    <t>Загальна площа
(га)</t>
  </si>
  <si>
    <t>Концепція</t>
  </si>
  <si>
    <t>Дата включення до
Реєстру</t>
  </si>
  <si>
    <t>Строк, на який створено (роки)</t>
  </si>
  <si>
    <t>Рішення ініціатора створення про:</t>
  </si>
  <si>
    <t>створення індустріального парку</t>
  </si>
  <si>
    <t>внесення змін до рішення про створення індустріального парку</t>
  </si>
  <si>
    <t>ліквідацію індустріального парку</t>
  </si>
  <si>
    <t>затвердження концепції індустріального парку</t>
  </si>
  <si>
    <t>внесення змін до концепції індустріального парку</t>
  </si>
  <si>
    <r>
      <t xml:space="preserve">код ЄДРПОУ </t>
    </r>
    <r>
      <rPr>
        <sz val="8"/>
        <rFont val="Times New Roman"/>
        <family val="1"/>
        <charset val="204"/>
      </rPr>
      <t xml:space="preserve">
(для юридичних осіб), 
реєстраційний номер облікової картки платника податків або серія (за наявності) та номер паспорта 
(для фізичних осіб-підприємців), прізвище, власне ім’я, по батькові 
(за наявності), реєстраційний номер облікової картки платника податків або серія (за наявності) та номер паспорта, унікальний номер запису в Єдиному державному демографічному реєстрі (за наявності) (для фізичних осіб)</t>
    </r>
  </si>
  <si>
    <t>Кадастровий номер</t>
  </si>
  <si>
    <t>Рішення про виключення з Реєстру</t>
  </si>
  <si>
    <t>Площа (га)</t>
  </si>
  <si>
    <t>Рішення про включення до Реєстру</t>
  </si>
  <si>
    <t>ІНІЦІАТОР СТВОРЕННЯ</t>
  </si>
  <si>
    <t>Реквізити</t>
  </si>
  <si>
    <t>Найменування</t>
  </si>
  <si>
    <t>Контактні дані</t>
  </si>
  <si>
    <t>ЗЕМЕЛЬНІ ДІЛЯНКИ У МЕЖАХ ІНДУСТРІАЛЬНОГО ПАРКУ</t>
  </si>
  <si>
    <t>Об'єкти, що розміщуються на території індустріального парку</t>
  </si>
  <si>
    <t xml:space="preserve">Інформація про неподання звіту про функціонування індустріального парку </t>
  </si>
  <si>
    <t>Звітний період</t>
  </si>
  <si>
    <t>КЕРУЮЧА КОМПАНІЯ</t>
  </si>
  <si>
    <t>код ЄДРПОУ</t>
  </si>
  <si>
    <t>Дата набуття статусу</t>
  </si>
  <si>
    <t>Дата втрати статусу</t>
  </si>
  <si>
    <t>УЧАСНИКИ</t>
  </si>
  <si>
    <t>Основний вид діяльності згідно з КВЕД 009:2010</t>
  </si>
  <si>
    <t>Клас</t>
  </si>
  <si>
    <t>Назва виду економічної діяльності</t>
  </si>
  <si>
    <t xml:space="preserve">Інформація про нездійснення господарської діяльності </t>
  </si>
  <si>
    <t>ІНШІ СУБЄКТИ</t>
  </si>
  <si>
    <t>Дата</t>
  </si>
  <si>
    <t>Інші реквізити</t>
  </si>
  <si>
    <t>Долина</t>
  </si>
  <si>
    <t>-</t>
  </si>
  <si>
    <t xml:space="preserve">м. Долина, Івано-Франківської області </t>
  </si>
  <si>
    <t xml:space="preserve"> </t>
  </si>
  <si>
    <t>Долинська міська рада
Івано-Франківської області</t>
  </si>
  <si>
    <t>Комунальне підприємство Долинської міської ради "Долина-Інвест"</t>
  </si>
  <si>
    <t>03477 2-52-30                                          099 230-81-94
kizyma@ukr.net</t>
  </si>
  <si>
    <t>Славута</t>
  </si>
  <si>
    <t>Славутська міська рада Хмельницької області</t>
  </si>
  <si>
    <t>6810600000:01:007:0175</t>
  </si>
  <si>
    <t>6810600000:01:007:0174</t>
  </si>
  <si>
    <t>Дацюк Сергій Миколайович 0972582025
zkr.sl@ukr.net</t>
  </si>
  <si>
    <t>ФОП Федотов Володимир Іванович</t>
  </si>
  <si>
    <t>ФОП Калічевський Віталій Васильович</t>
  </si>
  <si>
    <t>23.61</t>
  </si>
  <si>
    <t>Виготовлення виробів із бетону для будівництва</t>
  </si>
  <si>
    <t>Рясне-2</t>
  </si>
  <si>
    <t>Львівська міська рада</t>
  </si>
  <si>
    <t>04055896</t>
  </si>
  <si>
    <t>4610137500:12:003:0006</t>
  </si>
  <si>
    <t>Коростень</t>
  </si>
  <si>
    <t>м. Коростень Житомирської області</t>
  </si>
  <si>
    <t>м. Львів у межах промвузла "Рясне-2"</t>
  </si>
  <si>
    <t>м. Славута, Хмельницької області</t>
  </si>
  <si>
    <t>Коростенська міська рада</t>
  </si>
  <si>
    <t>Транзитний склад, будівля</t>
  </si>
  <si>
    <t>1810700000:02:038:0031</t>
  </si>
  <si>
    <t>ПрАТ "Коростенський завод МДФ"</t>
  </si>
  <si>
    <t>Штойко Володимир Миколайович, (097) 484-64-37,
ainpukraine@gmail.com</t>
  </si>
  <si>
    <t>Пашинський Юрій Анатолійович, 38(096)3697824,
pashinskij.y.a.@ukr.net</t>
  </si>
  <si>
    <t>ТОВ "БФ Інжинірінг"</t>
  </si>
  <si>
    <t>ТОВ "Українська холдингова лісопильна компанія"</t>
  </si>
  <si>
    <t>Примітки</t>
  </si>
  <si>
    <t>Найменування субєкта</t>
  </si>
  <si>
    <t>Статус</t>
  </si>
  <si>
    <t>Право на обєкт</t>
  </si>
  <si>
    <t>Право на землю</t>
  </si>
  <si>
    <t>Керуюча компанія</t>
  </si>
  <si>
    <t>Власність</t>
  </si>
  <si>
    <t>81.10</t>
  </si>
  <si>
    <t>46.14</t>
  </si>
  <si>
    <t>16.29</t>
  </si>
  <si>
    <t>Основний</t>
  </si>
  <si>
    <t>16.10</t>
  </si>
  <si>
    <t>16.21</t>
  </si>
  <si>
    <t>16.23</t>
  </si>
  <si>
    <t>46.13</t>
  </si>
  <si>
    <t>80.10</t>
  </si>
  <si>
    <t>Учасник</t>
  </si>
  <si>
    <t>Вільна площа (га)</t>
  </si>
  <si>
    <t>Ініціатор створення</t>
  </si>
  <si>
    <t>Лісопильне та стругальне виробництво</t>
  </si>
  <si>
    <t>Виробництво інших виробів з деревини; виготовлення виробів з корка, соломки та рослинних матеріалів для плетіння</t>
  </si>
  <si>
    <t>Виробництво фанери, дерев'яних плит і панелей, шпону</t>
  </si>
  <si>
    <t>Виробництво інших дерев'яних будівельних конструкцій і столярних виробів</t>
  </si>
  <si>
    <t>Діяльність посередників у торгівлі машинами, промисловим устаткованням, суднами та літаками</t>
  </si>
  <si>
    <t>Діяльність посередників у торгівлі деревиною, будівельними матеріалами та санітарно-технічними виробами</t>
  </si>
  <si>
    <t>Комплексне обслуговування об'єктів</t>
  </si>
  <si>
    <t>Центральний</t>
  </si>
  <si>
    <t>м. Кременчук Полтавська область</t>
  </si>
  <si>
    <t>Кременчуцька міська рада Полтавської області</t>
  </si>
  <si>
    <t>Малецький Віталій Олексійович 38(0536)73-00-44                                   (0536)79-16-02
(067)247-11-27
gor@kremen.gov.ua</t>
  </si>
  <si>
    <t>5310436100:01:003:0000</t>
  </si>
  <si>
    <t>Комунальне підприємство Кременчуцький центр міжнародних зв’язків та
економічного розвитку міста
«Кременчук Інвест»</t>
  </si>
  <si>
    <t>(067)247-11-27 - Мельник Андрій kremen.invest@gmail.com</t>
  </si>
  <si>
    <t>Свема</t>
  </si>
  <si>
    <t>м. Шостка Сумська область</t>
  </si>
  <si>
    <t>Шосткинська міська рада Сумської області</t>
  </si>
  <si>
    <t>Рішення Долинської міської ради       № 1270-25/2013</t>
  </si>
  <si>
    <t>Рішення Долинської міської ради № 248</t>
  </si>
  <si>
    <t xml:space="preserve"> ТОВ "Шосткинський елеватор"</t>
  </si>
  <si>
    <t xml:space="preserve">Залізнична колія  </t>
  </si>
  <si>
    <t>Інший суб'єкт</t>
  </si>
  <si>
    <t>Товариство з обмеженою відповідальністю "НОРД ТРЕК"</t>
  </si>
  <si>
    <t>Товариство з обмеженою відповідальністю "Шосткинський елеватор"</t>
  </si>
  <si>
    <t>23.99</t>
  </si>
  <si>
    <t>01.11</t>
  </si>
  <si>
    <t>01.50</t>
  </si>
  <si>
    <t>01.61</t>
  </si>
  <si>
    <t>01.63</t>
  </si>
  <si>
    <t>01.64</t>
  </si>
  <si>
    <t>46.21</t>
  </si>
  <si>
    <t>Вирощування зернових культур (крім рису), бобових культур і насіння олійних культур</t>
  </si>
  <si>
    <t>Змішане сільське господарство</t>
  </si>
  <si>
    <t>Допоміжна діяльність у рослинництві</t>
  </si>
  <si>
    <t>Післяурожайна діяльність</t>
  </si>
  <si>
    <t>Оброблення насіння для відтворення</t>
  </si>
  <si>
    <t>Оптова торгівля зерном, необробленим тютюном, насінням і кормами для тварин</t>
  </si>
  <si>
    <t>Виробництво іншої неметалевої мінеральної продукції, не включеної в інші категорії</t>
  </si>
  <si>
    <t>Соломоново</t>
  </si>
  <si>
    <t>с. Соломоново Ужгородського району Закарпатської області</t>
  </si>
  <si>
    <t>Товариство з обмеженою відповідальністю "РІК"</t>
  </si>
  <si>
    <t>Товариство з обмеженою відповідальністю "Євромотор"</t>
  </si>
  <si>
    <t>Товариство з обмеженою відповідальністю "Євроавтотек"</t>
  </si>
  <si>
    <t>Товариство з обмеженою відповідальністю "Сезпарксервіс"</t>
  </si>
  <si>
    <t>Рішення ініціаторів</t>
  </si>
  <si>
    <t>2124886201:02:001:0936</t>
  </si>
  <si>
    <t>2124886201:02:001:0935</t>
  </si>
  <si>
    <t>2124886201:02:001:0933</t>
  </si>
  <si>
    <t>2124886201:02:001:0932</t>
  </si>
  <si>
    <t>2124886201:02:001:0934</t>
  </si>
  <si>
    <t>Ініціатор</t>
  </si>
  <si>
    <t>ТОВ "Сезпарксервіс"</t>
  </si>
  <si>
    <t>Перший український індустріальний парк</t>
  </si>
  <si>
    <t>Київська область, Броварський район, смт.Велика Димерка</t>
  </si>
  <si>
    <t>Товариство з обмеженою відповідальністю "Земельний союз"</t>
  </si>
  <si>
    <t>BOINIC Hill</t>
  </si>
  <si>
    <t>м. Київ</t>
  </si>
  <si>
    <t>Товариство з обмеженою відповідальністю
"Біонік Девелопмент"</t>
  </si>
  <si>
    <t>8000000000:75:564:0004</t>
  </si>
  <si>
    <t>iPark</t>
  </si>
  <si>
    <t>с. Візирка Комінтернівського району Одеської області</t>
  </si>
  <si>
    <t>Товариство з іноземними інвестиціями "Трансінвестсервіс"</t>
  </si>
  <si>
    <t>5122780500:01:001:0406</t>
  </si>
  <si>
    <t>5122780500:01:001:0407</t>
  </si>
  <si>
    <t>5122780500:01:001:0402</t>
  </si>
  <si>
    <t>5122780500:01:001:0418</t>
  </si>
  <si>
    <t>Кривбас</t>
  </si>
  <si>
    <t>м. Кривий Ріг Дніпропетровської області</t>
  </si>
  <si>
    <t>Криворізька міська рада Дніпропетровської області</t>
  </si>
  <si>
    <t>Рішення міської ради № 2345</t>
  </si>
  <si>
    <t>Рішення міської ради    № 2705</t>
  </si>
  <si>
    <t>1211000000:04:381:0056</t>
  </si>
  <si>
    <t>Відсутня</t>
  </si>
  <si>
    <t>Тростянець</t>
  </si>
  <si>
    <t>м. Тростянець</t>
  </si>
  <si>
    <t>Тростянецька міська рада</t>
  </si>
  <si>
    <t>5925010100:00:001:0141</t>
  </si>
  <si>
    <t>5925010100:00:001:0139</t>
  </si>
  <si>
    <t>ТОВ "Екобау Сервіс Ост"</t>
  </si>
  <si>
    <t>Савочка Андрій Анатолійович,                   050 818-41-22
and.savochka@gmail.com ecobau.servis.ost@gmail.com</t>
  </si>
  <si>
    <t>Комунальне підприємство Тростянецької міської ради "Агенція місцевого розвитку"</t>
  </si>
  <si>
    <t>Мироцьке</t>
  </si>
  <si>
    <t>село Мироцьке Києво-Святошинського району Київської області</t>
  </si>
  <si>
    <t>3222484800:03:011:0011</t>
  </si>
  <si>
    <t>3222484800:03:011:0013</t>
  </si>
  <si>
    <t>3222484800:03:012:0005</t>
  </si>
  <si>
    <t>3222484800:03:012:0011</t>
  </si>
  <si>
    <t>3222484800:03:013:0013</t>
  </si>
  <si>
    <t>3222484800:03:011:0014</t>
  </si>
  <si>
    <t>реєстраційний номер облікової картки платника податків 2521009712</t>
  </si>
  <si>
    <t>Товариство з обмеженою відповідальністю "Індустріальний парк Мироцьке"</t>
  </si>
  <si>
    <t>Наказ Мінекономрозвитку № 904</t>
  </si>
  <si>
    <t>Вінницький індустріальний парк</t>
  </si>
  <si>
    <t>м. Вінниця, Немирівське шосе, 213</t>
  </si>
  <si>
    <t>Вінницька міська рада</t>
  </si>
  <si>
    <t>0510100000:01:059:0092</t>
  </si>
  <si>
    <t>Комунальне підприємство "Вінницький муніципальний центр інновацій"</t>
  </si>
  <si>
    <t>ТОВ "Вінницяенерго"</t>
  </si>
  <si>
    <t>10.41</t>
  </si>
  <si>
    <t>Виробництво олії та тваринних жирів</t>
  </si>
  <si>
    <t xml:space="preserve">46.75 </t>
  </si>
  <si>
    <t>Оптова торгівля хімічними продуктами</t>
  </si>
  <si>
    <t xml:space="preserve">46.90 </t>
  </si>
  <si>
    <t>Неспеціалізована оптова торгівля</t>
  </si>
  <si>
    <t xml:space="preserve">49.41 </t>
  </si>
  <si>
    <t>Вантажний автомобільний транспорт</t>
  </si>
  <si>
    <t xml:space="preserve">49.42 </t>
  </si>
  <si>
    <t>Надання послуг перевезення речей (переїзду)</t>
  </si>
  <si>
    <t xml:space="preserve">71.20 </t>
  </si>
  <si>
    <t>Технічні випробування та дослідження</t>
  </si>
  <si>
    <t xml:space="preserve">42.22 </t>
  </si>
  <si>
    <t>Будівництво споруд електропостачання та телекомунікацій</t>
  </si>
  <si>
    <t>Будівництво інших споруд, н.в.і.у.</t>
  </si>
  <si>
    <t>Житомир-Схід</t>
  </si>
  <si>
    <t>м. Житомир</t>
  </si>
  <si>
    <t>Наказ Мінекономрозвитку № 1789</t>
  </si>
  <si>
    <t>Житомирська міська рада</t>
  </si>
  <si>
    <t xml:space="preserve"> 1810136600:06:001:0035</t>
  </si>
  <si>
    <t>Трансформаторна підстанція ТП 986</t>
  </si>
  <si>
    <t>Комунальне підприємство "ЦЕНТР ІНВЕСТИЦІЙ" Житомирської міської ради</t>
  </si>
  <si>
    <t>Новодністровськ</t>
  </si>
  <si>
    <t>м. Новодністровськ, Чернівецька обл.</t>
  </si>
  <si>
    <t>Наказ Мінекономрозвитку № 38</t>
  </si>
  <si>
    <t>Новодністровська міська рада</t>
  </si>
  <si>
    <t>05398510</t>
  </si>
  <si>
    <t>Рішення Новодністровської міської ради № 419</t>
  </si>
  <si>
    <t>7310600000:01:022:0024</t>
  </si>
  <si>
    <t>ТОВ "Вест Буковина"</t>
  </si>
  <si>
    <t xml:space="preserve">13.92 </t>
  </si>
  <si>
    <t>Виробництво готових текстильних виробів, крім одягу;</t>
  </si>
  <si>
    <t xml:space="preserve">13.95 </t>
  </si>
  <si>
    <t>Виробництво нетканих текстильних матеріаліві виробів із них, крім одягу;</t>
  </si>
  <si>
    <t xml:space="preserve">13.96 </t>
  </si>
  <si>
    <t>Виробництво інших текстильних виробів технічного та промислового призначення</t>
  </si>
  <si>
    <t>Фастіндастрі</t>
  </si>
  <si>
    <t>м. Фастів, Київська обл.</t>
  </si>
  <si>
    <t>Наказ Мінекономрозвитку № 39</t>
  </si>
  <si>
    <t>Фастівська міська рада</t>
  </si>
  <si>
    <t>3211200000:02:010:0037</t>
  </si>
  <si>
    <t xml:space="preserve">ТОВ "Компанія "СТАРТ-ІНДАСТРІ" </t>
  </si>
  <si>
    <t xml:space="preserve">68.20 </t>
  </si>
  <si>
    <t>Надання в оренду й експлуатацію власного чи орендованого нерухомого майна</t>
  </si>
  <si>
    <t xml:space="preserve">17.29 </t>
  </si>
  <si>
    <t>Виробництво інших виробів з паперу та картону</t>
  </si>
  <si>
    <t>Виробництво паперової маси</t>
  </si>
  <si>
    <t>17.11</t>
  </si>
  <si>
    <t xml:space="preserve">17.12 </t>
  </si>
  <si>
    <t>Виробництво паперу та картону</t>
  </si>
  <si>
    <t xml:space="preserve">17.21 </t>
  </si>
  <si>
    <t>Виробництво гофрованого паперу та картону, паперової та картонної тари</t>
  </si>
  <si>
    <t xml:space="preserve">17.22 </t>
  </si>
  <si>
    <t>Виробництво паперових виробів господарсько-побутового та санітарно-гігієнічного призначення</t>
  </si>
  <si>
    <t xml:space="preserve">17.23 </t>
  </si>
  <si>
    <t>Виробництво паперових канцелярських виробів</t>
  </si>
  <si>
    <t>Павлоград</t>
  </si>
  <si>
    <t>Павлоградський р-н, Дніпропетровська обл.</t>
  </si>
  <si>
    <t>Наказ Мінекономрозвитку № 200</t>
  </si>
  <si>
    <t>Дніпропетровська обласна державна адміністрація</t>
  </si>
  <si>
    <t>00022467</t>
  </si>
  <si>
    <t>Псарьов Олексій Сергійович,                                       38 056 7428832,
факс: 38 056 7428941,
psarev@adm.dp.gov.ua; econom@adm.dp.gov.ua</t>
  </si>
  <si>
    <t>1223581800:03:001:0010</t>
  </si>
  <si>
    <t>ТОВ "СГ МЕТАНОЛ"</t>
  </si>
  <si>
    <t>ТОВ "СІНГАЗ ФТС"</t>
  </si>
  <si>
    <t>ТОВ ІНВЕСТИЦІЙНА
ГРУПА "КВАРТАЛ"</t>
  </si>
  <si>
    <t>ТОВ "ГВМ Україна"</t>
  </si>
  <si>
    <t>ТОВ "ЕКО МОДУЛЬ-
Україна"</t>
  </si>
  <si>
    <t>Виробництво інших основних органічних хімічних речовин</t>
  </si>
  <si>
    <t>Виробництво промислових газів</t>
  </si>
  <si>
    <t>Виробництво електроенергії</t>
  </si>
  <si>
    <t xml:space="preserve">35.12 </t>
  </si>
  <si>
    <t>Передача електроенергії</t>
  </si>
  <si>
    <t>Виробництво зброї та боєприпасів</t>
  </si>
  <si>
    <t xml:space="preserve">25.40                                          </t>
  </si>
  <si>
    <t xml:space="preserve">25.61 </t>
  </si>
  <si>
    <t>Оброблення металів та нанесення покриття на
метали</t>
  </si>
  <si>
    <t>28.21</t>
  </si>
  <si>
    <t xml:space="preserve"> Виробництво духових шаф, печей і пічних пальників</t>
  </si>
  <si>
    <t xml:space="preserve">20.14 </t>
  </si>
  <si>
    <t xml:space="preserve">35.11 </t>
  </si>
  <si>
    <t>20.11</t>
  </si>
  <si>
    <t>Яворівський</t>
  </si>
  <si>
    <t>Яворівськимй р-н, Львівська обл.</t>
  </si>
  <si>
    <t>Наказ Мінекономрозвитку № 628</t>
  </si>
  <si>
    <t>Яворівська районна рада</t>
  </si>
  <si>
    <t>4625884200:01:000:0074</t>
  </si>
  <si>
    <t>4625855900:03:000:0078</t>
  </si>
  <si>
    <t>Золотоноша</t>
  </si>
  <si>
    <t>м. Золотоноша, Черкаська обл.</t>
  </si>
  <si>
    <t>Наказ Мінекономрозвитку № 724</t>
  </si>
  <si>
    <t>Золотоніська міська рада</t>
  </si>
  <si>
    <t>ТОВ "Голд Кепіталбуд"</t>
  </si>
  <si>
    <t>Діскант Сергій Миколайович     (067)4485868       Sergey.diskant@gmail.com</t>
  </si>
  <si>
    <t>ТОВ "ІНДАСТРІАЛ МЕНЕДЖМЕНТ ГРУП"</t>
  </si>
  <si>
    <t>Кам'янка-Бузький</t>
  </si>
  <si>
    <t>м. Кам'янка-Бузька, Львівська обл.</t>
  </si>
  <si>
    <t>й</t>
  </si>
  <si>
    <t>Наказ Мінекономрозвитку № 800</t>
  </si>
  <si>
    <t>Кам'янка-Бузька міська рада</t>
  </si>
  <si>
    <t>04056196</t>
  </si>
  <si>
    <t>4622110100:01:015:0166</t>
  </si>
  <si>
    <t>ПРИВАТНЕ ПІДПРИЄМСТВО "СКІФИ"</t>
  </si>
  <si>
    <t>Вінницький кластер холодильного машинобудування</t>
  </si>
  <si>
    <t>м. Вінниця</t>
  </si>
  <si>
    <t>Наказ Мінекономрозвитку № 799</t>
  </si>
  <si>
    <t>Приватне акціонерне товариство "Українська пивна компанія"</t>
  </si>
  <si>
    <t>Рішення Вінницької міської ради № 693</t>
  </si>
  <si>
    <t>0510100000:01:059:0073</t>
  </si>
  <si>
    <t>0510100000:01:059:0072</t>
  </si>
  <si>
    <t>ТОВ "Промислово-інвестиційна компанія"</t>
  </si>
  <si>
    <t>ТОВ "Грін Кул"</t>
  </si>
  <si>
    <t xml:space="preserve">28.25 </t>
  </si>
  <si>
    <t>Виробництво промислового холодильного та вентиляційного устатковання</t>
  </si>
  <si>
    <t xml:space="preserve">28.29 </t>
  </si>
  <si>
    <t>Виробництво інших машин і устатковання загального призначення, н. в. і. у.;</t>
  </si>
  <si>
    <t>23.41</t>
  </si>
  <si>
    <t xml:space="preserve">77.39 </t>
  </si>
  <si>
    <t>Надання в оренду інших машин, устатковання та товарів. н. в. і. у.;</t>
  </si>
  <si>
    <t xml:space="preserve">46.69 </t>
  </si>
  <si>
    <t>Оптова торгівля іншими машинами й устаткованням;</t>
  </si>
  <si>
    <t xml:space="preserve">55.10 </t>
  </si>
  <si>
    <t>Діяльність готелів і подібних засобів тимчасового розміщування</t>
  </si>
  <si>
    <t>Виробництво господарських і декоративних керамічних виробів;</t>
  </si>
  <si>
    <t>Витяг з Реєстру</t>
  </si>
  <si>
    <t>Новороздільський</t>
  </si>
  <si>
    <t>м. Новий Розділ, Львівська обл.</t>
  </si>
  <si>
    <t>Новороздільська міська рада</t>
  </si>
  <si>
    <t>4610800000:05:000:0015</t>
  </si>
  <si>
    <t>Нововолинськ</t>
  </si>
  <si>
    <t>м. Нововолинськ, Волинська обл.</t>
  </si>
  <si>
    <t>Наказ Мінекономрозвитку № 960</t>
  </si>
  <si>
    <t>Нововолинська міська рада</t>
  </si>
  <si>
    <t>04051342</t>
  </si>
  <si>
    <t>Лиманський</t>
  </si>
  <si>
    <t>м. Лиман, Донецька обл.</t>
  </si>
  <si>
    <t>Наказ Мінекономрозвитку № 959</t>
  </si>
  <si>
    <t>Лиманська міська рада</t>
  </si>
  <si>
    <t>04053275</t>
  </si>
  <si>
    <t>1413300000:07:000:2411</t>
  </si>
  <si>
    <t>Буз Костянтин Дмитрович 0954522222, 0633370910
sk-darina@ukr.net</t>
  </si>
  <si>
    <t>ТОВ "Логос-Сервіс"</t>
  </si>
  <si>
    <t>СІГМА Парк Яричів</t>
  </si>
  <si>
    <t>с. Старий Яричів, Кам'янка-Бузький р-н, Львівська обл.</t>
  </si>
  <si>
    <t>Наказ Мінекономрозвитку № 1275</t>
  </si>
  <si>
    <t>41119507</t>
  </si>
  <si>
    <t>35413859</t>
  </si>
  <si>
    <t>Ланнівський</t>
  </si>
  <si>
    <t xml:space="preserve">с. Ланна, Карлівський р-н, Полтавська обл. </t>
  </si>
  <si>
    <t>Наказ Мінекономрозвитку № 1318</t>
  </si>
  <si>
    <t>ПП "Ланнівський цукровий завод"</t>
  </si>
  <si>
    <t>00372256</t>
  </si>
  <si>
    <t>Рішення загальних зборів засновників ПП "Ланнівський цукровий завод" про створення Ланнівського індустріального парку та затвердження концепції його розвитку</t>
  </si>
  <si>
    <t>5321682501:01:001:0703</t>
  </si>
  <si>
    <t>5321682501:01:001:0716</t>
  </si>
  <si>
    <t>5321682501:01:001:0715</t>
  </si>
  <si>
    <t>5321682501:01:001:0717</t>
  </si>
  <si>
    <t>5321682501:01:001:0710</t>
  </si>
  <si>
    <t>5321682501:01:001:0711</t>
  </si>
  <si>
    <t>ТОВ "Ланнівська МТС"</t>
  </si>
  <si>
    <t>32886235</t>
  </si>
  <si>
    <t>Приватне підприємство "Ланна-Агро"</t>
  </si>
  <si>
    <t>00384874</t>
  </si>
  <si>
    <t>ТОВ "Промінь"</t>
  </si>
  <si>
    <t>31070000</t>
  </si>
  <si>
    <t xml:space="preserve">01.63 </t>
  </si>
  <si>
    <t xml:space="preserve">01.64 </t>
  </si>
  <si>
    <t xml:space="preserve">46.21 </t>
  </si>
  <si>
    <t xml:space="preserve">52.10 </t>
  </si>
  <si>
    <t>Складське господарство</t>
  </si>
  <si>
    <t xml:space="preserve">52.24 </t>
  </si>
  <si>
    <t>Транспортне оброблення вантажів</t>
  </si>
  <si>
    <t>Київщина</t>
  </si>
  <si>
    <t>с. Нові Петрівці, Вишгородський р-н, Київська обл.</t>
  </si>
  <si>
    <t>32119339</t>
  </si>
  <si>
    <t>Рішення загальних зборів ПрАТ "Промислово-технологічний парк "Київщина" Протокол № 5</t>
  </si>
  <si>
    <t>3221886000:03:165:0102</t>
  </si>
  <si>
    <t>Техносіті</t>
  </si>
  <si>
    <t>м. Костянтинівка, Донецька область</t>
  </si>
  <si>
    <t>Наказ Мінекономрозвитку № 237</t>
  </si>
  <si>
    <t>Костянтинівська міська рада</t>
  </si>
  <si>
    <t>34898855</t>
  </si>
  <si>
    <t>1412600000:00:022:0101</t>
  </si>
  <si>
    <t>Комплекс по прийманню, доробці та зберіганню зернових культур</t>
  </si>
  <si>
    <t>Колективне підприємство "ЕЛІТ-СКЛО"</t>
  </si>
  <si>
    <t>30816501</t>
  </si>
  <si>
    <t>Біла Церква</t>
  </si>
  <si>
    <t>Шкарівська сільська рада, Білоцерківський район, Київська область</t>
  </si>
  <si>
    <t>Наказ Мінекономрозвитку № 504</t>
  </si>
  <si>
    <t>40253224</t>
  </si>
  <si>
    <t>3220489500:02:022:0837</t>
  </si>
  <si>
    <t>3220489500:02:022:0042</t>
  </si>
  <si>
    <t>ТОВ "ІНДАСТРІАЛ ПАРК МЕНЕДЖМЕНТ"</t>
  </si>
  <si>
    <t>40542160</t>
  </si>
  <si>
    <t>Олександрія</t>
  </si>
  <si>
    <t>м. Олександрія, Кіровоградська область</t>
  </si>
  <si>
    <t>Наказ Мінекономрозвитку № 505</t>
  </si>
  <si>
    <t>Олександрійська міська рада</t>
  </si>
  <si>
    <t>33423535</t>
  </si>
  <si>
    <t xml:space="preserve"> Черевашко Ростислав Євгенович  38(066)6419131   upreko.ol@ukr.net</t>
  </si>
  <si>
    <t>3510300000:07:248:0003</t>
  </si>
  <si>
    <t>3510300000:07:248:0001</t>
  </si>
  <si>
    <t>3510300000:07:324:0032</t>
  </si>
  <si>
    <t>3510300000:07:254:0017</t>
  </si>
  <si>
    <t>3510300000:07:254:0018</t>
  </si>
  <si>
    <t>Захід Ресурс</t>
  </si>
  <si>
    <t>м. Городок, Львівська область</t>
  </si>
  <si>
    <t>Наказ Мінекономрозвитку № 1317</t>
  </si>
  <si>
    <t>Товариство з обмеженою відповідальністю "ЄВРО-ІНВЕСТ- ХОЛДІНГ"</t>
  </si>
  <si>
    <t>38224964</t>
  </si>
  <si>
    <t>4620910100:16:000:0017</t>
  </si>
  <si>
    <t>4620910100:16:000:0019</t>
  </si>
  <si>
    <t>4620910100:16:000:0020</t>
  </si>
  <si>
    <t>4620910100:16:000:0027</t>
  </si>
  <si>
    <t>4620910100:16:000:0028</t>
  </si>
  <si>
    <t>4620910100:16:000:0029</t>
  </si>
  <si>
    <t>4620910100:16:000:0032</t>
  </si>
  <si>
    <t>ТОВ "ІНДАСТРІАЛ ПАРК ГЛОБАЛ ДЕВЕЛОПМЕНТ"</t>
  </si>
  <si>
    <t>44430178</t>
  </si>
  <si>
    <t>Тернопіль</t>
  </si>
  <si>
    <t>м. Тернопіль, Тернопільська область</t>
  </si>
  <si>
    <t>Тернопільська міська рада</t>
  </si>
  <si>
    <t>34334305</t>
  </si>
  <si>
    <t>6110100000:11:003:0060</t>
  </si>
  <si>
    <t>Комунальне підприємство "Підприємство матеріальнотехнічного забезпечення" Тернопільської міської ради</t>
  </si>
  <si>
    <t>14041652</t>
  </si>
  <si>
    <t>Біла Церква 2</t>
  </si>
  <si>
    <t>Наказ Мінекономрозвитку № 1420</t>
  </si>
  <si>
    <t xml:space="preserve">ТОВ "Індустріальний парк 
"Біла Церква 2" </t>
  </si>
  <si>
    <t>39842283</t>
  </si>
  <si>
    <t>3220489500:02:026:0415</t>
  </si>
  <si>
    <t>3220489500:02:026:0414</t>
  </si>
  <si>
    <t xml:space="preserve">ТОВ "Індастріал Парк Менеджмент" </t>
  </si>
  <si>
    <t>Енергія</t>
  </si>
  <si>
    <t>м. Миколаїв, Миколаївська область</t>
  </si>
  <si>
    <t>Наказ Мінекономрозвитку № 1618</t>
  </si>
  <si>
    <t>Миколаївська міська рада</t>
  </si>
  <si>
    <t>26565573</t>
  </si>
  <si>
    <t>Рішення Миколаївської міської ради № 40/10</t>
  </si>
  <si>
    <t>4810136600:07:029:0009</t>
  </si>
  <si>
    <t>INNOVATION FORPOST</t>
  </si>
  <si>
    <t>м. Дніпро, Дніпропетровська область</t>
  </si>
  <si>
    <t>Наказ Мінекономрозвитку № 1619</t>
  </si>
  <si>
    <t>Дніпровська міська рада</t>
  </si>
  <si>
    <t>26510514</t>
  </si>
  <si>
    <t>Рішення Дніпровської міської ради № 90/34</t>
  </si>
  <si>
    <t>1210100000:04:006:0128</t>
  </si>
  <si>
    <t>1210100000:04:006:0130</t>
  </si>
  <si>
    <t>1210100000:04:006:0132</t>
  </si>
  <si>
    <t>1210100000:04:006:0127</t>
  </si>
  <si>
    <t>1210100000:04:006:0133</t>
  </si>
  <si>
    <t>1210100000:04:006:0134</t>
  </si>
  <si>
    <t>1210100000:04:006:0135</t>
  </si>
  <si>
    <t>1210100000:04:006:0136</t>
  </si>
  <si>
    <t>1210100000:04:006:0137</t>
  </si>
  <si>
    <t>1210100000:04:006:0138</t>
  </si>
  <si>
    <t>1210100000:04:006:0139</t>
  </si>
  <si>
    <t>1210100000:04:006:0140</t>
  </si>
  <si>
    <t>1210100000:04:006:0141</t>
  </si>
  <si>
    <t>1210100000:04:006:0142</t>
  </si>
  <si>
    <t>1210100000:04:006:0143</t>
  </si>
  <si>
    <t>1210100000:04:006:0144</t>
  </si>
  <si>
    <t>1210100000:04:006:0145</t>
  </si>
  <si>
    <t>1210100000:04:006:0146</t>
  </si>
  <si>
    <t>1210100000:04:006:0147</t>
  </si>
  <si>
    <t>1210100000:04:006:0148</t>
  </si>
  <si>
    <t>1210100000:04:006:0149</t>
  </si>
  <si>
    <t>1210100000:04:006:0150</t>
  </si>
  <si>
    <t>1210100000:04:006:0151</t>
  </si>
  <si>
    <t>1210100000:04:006:0152</t>
  </si>
  <si>
    <t>1210100000:04:006:0153</t>
  </si>
  <si>
    <t>1210100000:04:006:0154</t>
  </si>
  <si>
    <t>1210100000:04:006:0155</t>
  </si>
  <si>
    <t>1210100000:04:006:0156</t>
  </si>
  <si>
    <t>1210100000:04:006:0158</t>
  </si>
  <si>
    <t>1210100000:04:006:0129</t>
  </si>
  <si>
    <t>1210100000:04:006:0157</t>
  </si>
  <si>
    <t>1210100000:04:006:0126</t>
  </si>
  <si>
    <t>1210100000:04:006:0159</t>
  </si>
  <si>
    <t>1210100000:04:006:0160</t>
  </si>
  <si>
    <t>1210100000:04:006:0131</t>
  </si>
  <si>
    <t>Комунальне підприємство "Агентство розвитку Дніпра" Дніпровської міської ради</t>
  </si>
  <si>
    <t>40886122</t>
  </si>
  <si>
    <t>Суми</t>
  </si>
  <si>
    <t>м. Суми, Сумська область</t>
  </si>
  <si>
    <t>Наказ Мінекономрозвитку № 1828</t>
  </si>
  <si>
    <t>Сумська міська рада</t>
  </si>
  <si>
    <t>23823253</t>
  </si>
  <si>
    <t>5910136600:03:006:0036</t>
  </si>
  <si>
    <t>АзовАкваІнвест</t>
  </si>
  <si>
    <t>м. Маріуполь, Донецька область</t>
  </si>
  <si>
    <t>Наказ Мінекономрозвитку № 187</t>
  </si>
  <si>
    <t>Маріупольська міська рада</t>
  </si>
  <si>
    <t>33852448</t>
  </si>
  <si>
    <t>Рішення Маріупольської міської ради № 7/38-3476</t>
  </si>
  <si>
    <t>1412300000:02:017:0205</t>
  </si>
  <si>
    <t xml:space="preserve">Комунальне комерційне підприємство Маріупольської міської ради "Приазовська інвестиційна компанія" </t>
  </si>
  <si>
    <t>41435409</t>
  </si>
  <si>
    <t>Хмельницький</t>
  </si>
  <si>
    <t>м. Хмельницький, Хмельницька область</t>
  </si>
  <si>
    <t>Наказ Мінекономрозвитку № 188</t>
  </si>
  <si>
    <t>Хмельницька міська рада</t>
  </si>
  <si>
    <t>33332218</t>
  </si>
  <si>
    <t>6810100000:20:008:0387</t>
  </si>
  <si>
    <t>42948753</t>
  </si>
  <si>
    <t>Подільськ</t>
  </si>
  <si>
    <t>м. Подільськ, Одеська область</t>
  </si>
  <si>
    <t>Наказ Мінекономрозвитку № 507</t>
  </si>
  <si>
    <t>Подільська міська рада</t>
  </si>
  <si>
    <t>33909986</t>
  </si>
  <si>
    <t>Рішення Подільської міської ради № 664-VII</t>
  </si>
  <si>
    <t>5111200000:02:013:0395</t>
  </si>
  <si>
    <t>Бізнес Прайм</t>
  </si>
  <si>
    <t>Тростянецька сільська рада, Миколаївський район, Львівська область</t>
  </si>
  <si>
    <t>ТзОВ "Рубікон Трейд"</t>
  </si>
  <si>
    <t>34768698</t>
  </si>
  <si>
    <t>4623088000:05:000:0003</t>
  </si>
  <si>
    <t>ТОВ "Компанія з управління активами "Інтерес Груп"</t>
  </si>
  <si>
    <t>40637765</t>
  </si>
  <si>
    <t>ВІНТЕР СПОРТ</t>
  </si>
  <si>
    <t>м. Вінниця, Вінницька область</t>
  </si>
  <si>
    <t>Наказ Мінекономіки № 151</t>
  </si>
  <si>
    <t>ТОВ "ХЕД Вінниця"</t>
  </si>
  <si>
    <t>42556201</t>
  </si>
  <si>
    <t>0510100000:01:059:0091</t>
  </si>
  <si>
    <t>Chortkiv-West</t>
  </si>
  <si>
    <t>м. Чортків, Чортківський район, Тернопільська область</t>
  </si>
  <si>
    <t>Наказ Мінекономіки № 152</t>
  </si>
  <si>
    <t>Чортківська міська рада</t>
  </si>
  <si>
    <t>24636045</t>
  </si>
  <si>
    <t>6125510100:01:016:0004</t>
  </si>
  <si>
    <t>Місто Скла</t>
  </si>
  <si>
    <t>м. Березань, Київська область</t>
  </si>
  <si>
    <t>Наказ Мінекономіки № 107</t>
  </si>
  <si>
    <t>ТОВ "Березаньскло"</t>
  </si>
  <si>
    <t>42068422</t>
  </si>
  <si>
    <t>3210400000:01:005:0074</t>
  </si>
  <si>
    <t>ТОВ "ХРЕЩАТИК БУДІНВЕСТ"</t>
  </si>
  <si>
    <t>33744330</t>
  </si>
  <si>
    <t>Східний регіон</t>
  </si>
  <si>
    <t>м. Попасна, Луганська область</t>
  </si>
  <si>
    <t>Попаснянська міська рада</t>
  </si>
  <si>
    <t>4423810100:01:003:0016</t>
  </si>
  <si>
    <t>ТОВ "ПКФ ПРАЙД"</t>
  </si>
  <si>
    <t>35968320</t>
  </si>
  <si>
    <t>*інціатор створення ІП змінився відповідно до ЗУ "Про військово-цивільні адміністрації" та Указу Президента України від 19.02.2021 № 62/2021)</t>
  </si>
  <si>
    <t>ПАТОН</t>
  </si>
  <si>
    <t>Глевахівська селищна рада, Фастівський район, Київська область</t>
  </si>
  <si>
    <t>37723728</t>
  </si>
  <si>
    <t>3221455300:03:008:0085</t>
  </si>
  <si>
    <t>3221455300:03:008:0087</t>
  </si>
  <si>
    <t>3221455300:03:008:0088</t>
  </si>
  <si>
    <t>3221455300:03:008:0089</t>
  </si>
  <si>
    <t>3221455300:03:008:0090</t>
  </si>
  <si>
    <t>3221455300:03:008:0091</t>
  </si>
  <si>
    <t>3221455300:03:008:0092</t>
  </si>
  <si>
    <t>3221455300:03:008:0093</t>
  </si>
  <si>
    <t>3221455300:03:008:0094</t>
  </si>
  <si>
    <t>3221455300:03:008:0095</t>
  </si>
  <si>
    <t>ТОВ "ІП "ГЛЕВАХА"</t>
  </si>
  <si>
    <t>42729014</t>
  </si>
  <si>
    <t>Rivne Industrial Park</t>
  </si>
  <si>
    <t>Малолюбашанська сільська рада, Костопільський район, Рівненська область</t>
  </si>
  <si>
    <t>Рівненська обласна
державна адміністрація</t>
  </si>
  <si>
    <t>13986712</t>
  </si>
  <si>
    <t>Розпорядження голови обласної державної адміністрації № 826</t>
  </si>
  <si>
    <t>Розпорядження голови обласної державної адміністрації № 799</t>
  </si>
  <si>
    <t>5623483900:04:036:0060</t>
  </si>
  <si>
    <t>E40 Industrial Park</t>
  </si>
  <si>
    <t>Територія Колонщинської сільської ради, Бучанський район, Київська область</t>
  </si>
  <si>
    <t>ТОВ "КОРМА ДЕВЕЛОПМЕНТ"</t>
  </si>
  <si>
    <t>36947851</t>
  </si>
  <si>
    <t>СОЛТАНІВКА</t>
  </si>
  <si>
    <t>Територія Калинівської сільської ради, Фастівський район, Київська область</t>
  </si>
  <si>
    <t>ТОВ "САМІРА ЛІМІТЕД"</t>
  </si>
  <si>
    <t>38346911</t>
  </si>
  <si>
    <t>3221480900:04:003:0008</t>
  </si>
  <si>
    <t>3221480900:04:003:0009</t>
  </si>
  <si>
    <t>3221480900:04:003:0010</t>
  </si>
  <si>
    <t>3221480900:04:003:0011</t>
  </si>
  <si>
    <t>ТОВ "ІНДАСТРІАЛ МЕНЕДЖМЕНТ КОМПАНІ"</t>
  </si>
  <si>
    <t>Спарроу Парк Львів</t>
  </si>
  <si>
    <t>м. Львів, Львівська область</t>
  </si>
  <si>
    <t>Наказ Мінекономіки № 967-21</t>
  </si>
  <si>
    <t>ТОВ "СПАРРОУ ІНДАСТРІЗ"</t>
  </si>
  <si>
    <t>43816998</t>
  </si>
  <si>
    <t>4610136300:05:021:0011</t>
  </si>
  <si>
    <t>КРОНОСПАН РІВНЕ</t>
  </si>
  <si>
    <t>с. Городок Рівненського району Рівненської області</t>
  </si>
  <si>
    <t>Наказ Мінекономіки № 238-21</t>
  </si>
  <si>
    <t>ТОВ "КРОНОСПАН РІВНЕ"</t>
  </si>
  <si>
    <t>40144003</t>
  </si>
  <si>
    <t>Протокол засідання Дирекції ТОВ "КРОНОСПАН РІВНЕ" № 10</t>
  </si>
  <si>
    <t>5624683300:07:030:0029</t>
  </si>
  <si>
    <t>5624683300:06:032:0913</t>
  </si>
  <si>
    <t>5624683300:07:033:0679</t>
  </si>
  <si>
    <t>5624683300:07:033:0686</t>
  </si>
  <si>
    <t>5624683300:07:033:0669</t>
  </si>
  <si>
    <t>5624683300:07:030:0031</t>
  </si>
  <si>
    <t>5624683300:07:030:0013</t>
  </si>
  <si>
    <t>5624683300:07:030:0033</t>
  </si>
  <si>
    <t>5624683300:07:030:0032</t>
  </si>
  <si>
    <t xml:space="preserve">Будівля одноповерхова 167 кв.м;
будівля закритого розподільчого пункту 78,2 кв.м;
будівля насосної 76,5 кв.м;
будівля підстанції 68,1 кв.м;
відкритий розподільчий прилад;
будівля центрального матеріального складу літ."В-1" 3115,5 кв.м;
складське приміщення літ."З-1" 62 кв.м;
трансформаторна підстанція літ."Н1-1" 71,8 кв.м;
сторожова будка літ."Ю1-1" 20,8 кв.м;
будівля насосної станції 642,7 кв.м;
арочний склад 669,8 кв.м;
будівля насосної станції (каналізаційні стоки) літ."П-1" 235,2 кв.м;
будівля насосної станції літ."Ж-1" 185,2 кв.м;
будівля станції водооборотного циклу літ."Щ-1" 403,2 кв.м;
будівля станції освітлення літ."Ю-2" 808,4 кв.м;
будівля газорозподільної станції 40,4 кв.м;
зовнішньомайданчикові вузли очисних споруд в т.ч. фільтрована станція літ."Н-1" 137 кв.м;
каналізаційна насосна станція літ."В-2" 145,9 кв.м;
насосна станція дощової води літ."О-1" 236,4 кв.м;
насосна станція перехвату літ."Е-1" 137,6 кв.м.;
виробнича будівля - склад ангар 518,2 кв. м. 
</t>
  </si>
  <si>
    <t>Мостиський Сухий Порт</t>
  </si>
  <si>
    <t>Львівська область, Мостиський район,  на території Мостиської міської ради</t>
  </si>
  <si>
    <t>Наказ Мінекономіки № 344-21</t>
  </si>
  <si>
    <t>Мостиська міська рада</t>
  </si>
  <si>
    <t>26307500</t>
  </si>
  <si>
    <t>Рішення Мостиської міської ради № 1</t>
  </si>
  <si>
    <t>4622410100:15:000:0033</t>
  </si>
  <si>
    <t>Kalush Industrial HUB</t>
  </si>
  <si>
    <t>м. Калуш, Івано-Франківська область</t>
  </si>
  <si>
    <t>Наказ Мінекономіки № 483-21</t>
  </si>
  <si>
    <t>Товариство з обмеженою відповідальністю "Ч.А.С."</t>
  </si>
  <si>
    <t>31487217</t>
  </si>
  <si>
    <t>2610400000:38:001:0003</t>
  </si>
  <si>
    <t>2610400000:38:001:0004</t>
  </si>
  <si>
    <t>2610400000:38:001:0005</t>
  </si>
  <si>
    <t>2610400000:38:001:0006</t>
  </si>
  <si>
    <t>2610400000:38:001:0007</t>
  </si>
  <si>
    <t>с. Мироцьке Києво-Святошинського району Київської області</t>
  </si>
  <si>
    <t>Київська область, Броварський район, смт. Велика Димерка</t>
  </si>
  <si>
    <t>Наказ Мінекономрозвитку № 1172</t>
  </si>
  <si>
    <t>тимчасово - один рік</t>
  </si>
  <si>
    <t>Наказ Держінвестпроекту          № 3/0/7-14</t>
  </si>
  <si>
    <r>
      <t xml:space="preserve">2622010100:01:013:0004
</t>
    </r>
    <r>
      <rPr>
        <i/>
        <sz val="12"/>
        <color theme="1"/>
        <rFont val="Times New Roman"/>
        <family val="1"/>
        <charset val="204"/>
      </rPr>
      <t>дані не актуальні</t>
    </r>
  </si>
  <si>
    <r>
      <t xml:space="preserve">27,14
</t>
    </r>
    <r>
      <rPr>
        <i/>
        <sz val="12"/>
        <color theme="1"/>
        <rFont val="Times New Roman"/>
        <family val="1"/>
        <charset val="204"/>
      </rPr>
      <t>дані не актуальні</t>
    </r>
  </si>
  <si>
    <t>Наказ Держінвестпроекту
8/0/7-14</t>
  </si>
  <si>
    <t>Рішення Славутської міської ради
№ 17-2/2020</t>
  </si>
  <si>
    <t>Рішення Славутської міської ради
VI скликання за        
№ 6-27/2013</t>
  </si>
  <si>
    <t>Комунальне підприємство
"Славутський міський центр земельно-кадастрових
робіт"</t>
  </si>
  <si>
    <t>Наказ Держінвестпроекту
№ 9/0/7-14</t>
  </si>
  <si>
    <r>
      <t xml:space="preserve">27,14
</t>
    </r>
    <r>
      <rPr>
        <i/>
        <sz val="12"/>
        <color theme="1"/>
        <rFont val="Calibri"/>
        <family val="2"/>
        <charset val="204"/>
        <scheme val="minor"/>
      </rPr>
      <t>дані не актуальні</t>
    </r>
  </si>
  <si>
    <t>68.20 Надання в оренду й експлуатацію власного чи орендованого нерухомого майна (основний)</t>
  </si>
  <si>
    <t>41.20 Будівництво житлових і нежитлових будівель (основний)</t>
  </si>
  <si>
    <t>Наказ Держінвестпроекту 
№ 30/0/7-14</t>
  </si>
  <si>
    <t>Рішення Коростенської міської ради
31 сесія VI скликання за 
№ 1392</t>
  </si>
  <si>
    <t>Рішення Коростенської міської ради
25 сесія VI скликання 
за № 1159</t>
  </si>
  <si>
    <t>Наказ Держінвестпроекту 
№ 29/0/7-14</t>
  </si>
  <si>
    <t xml:space="preserve">Рішення 31 сесії Кременчуцької міської ради VII скликання </t>
  </si>
  <si>
    <t xml:space="preserve">Рішення 23 сесії Кременчуцької міської ради VI скликання </t>
  </si>
  <si>
    <t xml:space="preserve">Рішення XLII сесії Кременчуцької міської ради VI скликання </t>
  </si>
  <si>
    <t>Наказ Держінвестпроекту
№ 75/0/7-14</t>
  </si>
  <si>
    <t>Рішення         
XXII сесії
VI скликання
(нова редакція концепції)</t>
  </si>
  <si>
    <t>Рішення         
XXII сесії          
VI скликання</t>
  </si>
  <si>
    <t>5911000000:01:001:0017
5911000000:01:001:0018
5911000000:01:001:0078
5911000000:01:001:0101
5911000000:01:001:0102</t>
  </si>
  <si>
    <t>5911000000:02:001:0077
5911000000:02:001:0060</t>
  </si>
  <si>
    <t>5911000000:02:001:0099</t>
  </si>
  <si>
    <t>ТОВ "НОРД ТРЕК"</t>
  </si>
  <si>
    <t>0.6619</t>
  </si>
  <si>
    <t>власність</t>
  </si>
  <si>
    <t>суборенда</t>
  </si>
  <si>
    <t>1
7.527</t>
  </si>
  <si>
    <t>Дороги
Сквер
Знак "ІП "Свема"</t>
  </si>
  <si>
    <t>оренда</t>
  </si>
  <si>
    <t>КП "ІП "Свема"</t>
  </si>
  <si>
    <t>Комунальне підприємство
"Індустріальний парк "Свема"</t>
  </si>
  <si>
    <t>10.91</t>
  </si>
  <si>
    <t>10.92</t>
  </si>
  <si>
    <t>10.61</t>
  </si>
  <si>
    <t>Виробництво продуктів борошномельно-круп'яної промисловості</t>
  </si>
  <si>
    <t>Виробництво готових кормів для тварин, що утримуються на фермах</t>
  </si>
  <si>
    <t>10.92 Виробництво готових кормів для домашніх тварин</t>
  </si>
  <si>
    <t>42.11</t>
  </si>
  <si>
    <t>46.11</t>
  </si>
  <si>
    <t>42.99</t>
  </si>
  <si>
    <t>42.91</t>
  </si>
  <si>
    <t>Будівництво доріг і автострад</t>
  </si>
  <si>
    <t>Діяльність посередників у торгівлі сільськогосподарською сировиною, живими тваринами, текстильною сировиною та напівфабрикатами</t>
  </si>
  <si>
    <t xml:space="preserve"> Будівництво інших споруд, н.в.і.у.</t>
  </si>
  <si>
    <t>Будівництво водних споруд</t>
  </si>
  <si>
    <t>Наказ Держінвестпроекту 
№ 74/0/7-14</t>
  </si>
  <si>
    <t>приватна власність</t>
  </si>
  <si>
    <t>комунальна власність,
оренда</t>
  </si>
  <si>
    <t>2124886201:02:001:0779</t>
  </si>
  <si>
    <t>2124886201:02:001:0781</t>
  </si>
  <si>
    <t>2124886201:02:001:0780</t>
  </si>
  <si>
    <t>Наказ Держінвестпроекту
№ 91/0/7-14</t>
  </si>
  <si>
    <r>
      <t xml:space="preserve">3221281201:01:115:0001
</t>
    </r>
    <r>
      <rPr>
        <i/>
        <sz val="12"/>
        <color theme="1"/>
        <rFont val="Times New Roman"/>
        <family val="1"/>
        <charset val="204"/>
      </rPr>
      <t>дані не актуальні</t>
    </r>
  </si>
  <si>
    <t>Протокол № 01/2014
загальних зборів учасників ТОВ "Земельний союз"</t>
  </si>
  <si>
    <t>Наказ Держінвестпроекту
№ 124/0/7-14</t>
  </si>
  <si>
    <t>Протокол № 17/06/2014
загальних зборів учасників ТОВ "Біонік Девелопмент"</t>
  </si>
  <si>
    <t>Наказ Держінвестпроекту
№ 125/0/7-14</t>
  </si>
  <si>
    <t>Приватна власність</t>
  </si>
  <si>
    <t>Наказ Держінвестпроекту 
№ 126/0/7-14</t>
  </si>
  <si>
    <t xml:space="preserve">Криворізька міська рада </t>
  </si>
  <si>
    <t>Рішення міської ради 
№ 2345</t>
  </si>
  <si>
    <t>Наказ Держівнестпроекту
№ 139/0/7-14</t>
  </si>
  <si>
    <t>Рішення 47 сесії 6 скликання Тростянецької міської ради № 248</t>
  </si>
  <si>
    <t>Рішення Вінницької міської ради 
№ 1750</t>
  </si>
  <si>
    <t>Рішення Вінницької міської ради 
№ 2119</t>
  </si>
  <si>
    <t>Рішення Вінницької міської ради № 2120</t>
  </si>
  <si>
    <t>Рішення Вінницької міської ради № 341</t>
  </si>
  <si>
    <t>Рішення Вінницької міської ради № 1147</t>
  </si>
  <si>
    <t>Рішення Вінницької міської ради № 1380</t>
  </si>
  <si>
    <t>ТОВ "Укро-Експертпостач"</t>
  </si>
  <si>
    <t>Рішення Житомирської міської ради     
№ 278</t>
  </si>
  <si>
    <t>Рішення Житомирської міської ради      
№ 331</t>
  </si>
  <si>
    <t>Рішення Новодністровської міської ради № 251</t>
  </si>
  <si>
    <t>Рішення Новодністровської міської ради № 352</t>
  </si>
  <si>
    <t>Рішення Новодністровської міської ради № 201</t>
  </si>
  <si>
    <r>
      <t xml:space="preserve">Рішення Новодністровської міської ради № 236
</t>
    </r>
    <r>
      <rPr>
        <i/>
        <sz val="12"/>
        <color rgb="FFFF0000"/>
        <rFont val="Times New Roman"/>
        <family val="1"/>
        <charset val="204"/>
      </rPr>
      <t>(розширено межі парку шляхом приєднання нової земельної ділянки площею 4,77 га)</t>
    </r>
  </si>
  <si>
    <t>Рішення Новодністровської міської ради № 236 
(нова концепція з новою площею парку)</t>
  </si>
  <si>
    <t>7310600000:01:022:0006</t>
  </si>
  <si>
    <t>Модуль (2958,2 м.кв)
склад-павільйон (92 м.кв)
прохідна (75,2 м.кв)
насосна станція (86,2 м.кв)
матеріально-технічний склад (205,3 м.кв)
компресорна станція (208,3 м.кв)
склад-павільйон (220,2 м.кв)
склад готової продукції (560 м.кв)
картонажний цех (204,2 м.кв)</t>
  </si>
  <si>
    <t>Рішення
Фастівської міської ради
№ 19-Х-VII</t>
  </si>
  <si>
    <t>Рішення
Фастівської міської ради
№ 3-ХХ-VII</t>
  </si>
  <si>
    <t xml:space="preserve">ТОВ "Компанія
"СТАРТ-ІНДАСТРІ" </t>
  </si>
  <si>
    <t>Оренда
(комунальна власність)</t>
  </si>
  <si>
    <t>ТОВ "СЕНДА" 
(в суборенді 5 га)</t>
  </si>
  <si>
    <t>ТОВ "ФПК" 
(в суборенді 2,4466 га)</t>
  </si>
  <si>
    <t>Розпорядження голови облдержадміністрації 
№  Р-871/0/3-16</t>
  </si>
  <si>
    <t>Розпорядження голови облдержадміністрації № Р-871/0/3-16</t>
  </si>
  <si>
    <t>Розпорядження голови облдержадміністрації 
№ Р-20/0/3-17</t>
  </si>
  <si>
    <t>Відсутнє право розпорядження</t>
  </si>
  <si>
    <t>Рішення Яворівської районної ради
№ 158</t>
  </si>
  <si>
    <t>Рішення Яворівської районної ради
№ 596</t>
  </si>
  <si>
    <t>Комунальна власність</t>
  </si>
  <si>
    <t>Рішення Золотоніської міської ради 
№ 22-39/VII</t>
  </si>
  <si>
    <t>7110400000:03:001:0018</t>
  </si>
  <si>
    <t>7110400000:03:001:0010</t>
  </si>
  <si>
    <t>7110400000:03:002:0062</t>
  </si>
  <si>
    <t>7110400000:03:001:0012</t>
  </si>
  <si>
    <t>7110400000:03:001:0014</t>
  </si>
  <si>
    <t>Всюди по документах на один 0 більше</t>
  </si>
  <si>
    <t>Згідно з розпорядженням голови ОДА від 10.12.2021 № Р-991/0/3-21 в результаті реорганізації ДП "Інвестиційно-інноваційний центр" приєднано до ДП "Дніпропетровський регіональний центр по випробуванню будівельних матеріалів", яке визначено правонаступником усіх майнових прав та обов'язків</t>
  </si>
  <si>
    <t>Рішення Кам'янка-Бузької міської ради 
№ 6</t>
  </si>
  <si>
    <t>Комульна власність</t>
  </si>
  <si>
    <t>Протокол № 1 загальних зборів акціонерів Приватне акціонерне товариство "Українська пивна компанія"</t>
  </si>
  <si>
    <t>Наказ Мінекономрозвитку 
№ 889</t>
  </si>
  <si>
    <t>Рішення
Новороздільської міської ради № 810</t>
  </si>
  <si>
    <t>Рішення
Новорозділської міської ради  № 335</t>
  </si>
  <si>
    <t>Рішення Нововолинської міської ради
№ 17/19</t>
  </si>
  <si>
    <r>
      <t xml:space="preserve">0710700000:01:008:0053
</t>
    </r>
    <r>
      <rPr>
        <i/>
        <sz val="12"/>
        <color theme="1"/>
        <rFont val="Times New Roman"/>
        <family val="1"/>
        <charset val="204"/>
      </rPr>
      <t>дані не актуальні</t>
    </r>
  </si>
  <si>
    <t>ТОВ "СК-ДАРІНА"</t>
  </si>
  <si>
    <t>Ршення Лиманської міської ради
№ 7/27-1305</t>
  </si>
  <si>
    <t>ТзОВ "Індустріальний парк "Сігма Парк Яричів"</t>
  </si>
  <si>
    <t>Протокол № 8 
загальних зборів учасників ТзОВ "Індустріальний парк "Сігма Парк Яричів"</t>
  </si>
  <si>
    <t>Приватне підприємство "КЕРУЮЧА КОМПАНІЯ "СІГМА МЕНЕДЖМЕНТ"</t>
  </si>
  <si>
    <t>Виробничі будівлі та споруди (29927,4 кв.м)</t>
  </si>
  <si>
    <t xml:space="preserve"> ПП "Ланнівський цукровий завод"</t>
  </si>
  <si>
    <t>ТОВ "Ланнівська МТС" (керуюча компанія) - приватна власність</t>
  </si>
  <si>
    <t xml:space="preserve"> ПП "Ланнівський цукровий завод" (ініціатор) - приватна власність</t>
  </si>
  <si>
    <t>Наказ Мінекономрозвитку 
№ 1536</t>
  </si>
  <si>
    <t>Рішення загальних зборів ПрАТ "Промислово-технологічний парк "Київщина" 
Протокол № 6</t>
  </si>
  <si>
    <t>Оренда 
(комунальна власність Новопетрівської сільської ради)</t>
  </si>
  <si>
    <t>Рішення Костянтинівської міської ради № 6/82-1511</t>
  </si>
  <si>
    <t>Рішення Костянтинівської міської ради 
№ 6/81-1481</t>
  </si>
  <si>
    <t>Наявні залишки фундаментів, що будуть демонтуватись</t>
  </si>
  <si>
    <t>Наказ Мінекономрозвитку
№ 346 від 08.11.2019</t>
  </si>
  <si>
    <t>Товариство з обмеженею відповідальністю "Індустріальний парк "Біла Церква 1"</t>
  </si>
  <si>
    <t>Протокол № 1 Рішення єдиного учасника ТОВ "Індустріальний парк "Біла Церква 1"</t>
  </si>
  <si>
    <t xml:space="preserve"> 31316718</t>
  </si>
  <si>
    <t>ТОВ "НОВА ПОШТА"</t>
  </si>
  <si>
    <t>52.29</t>
  </si>
  <si>
    <t>Інша допоміжна діяльність у сфері транспорту 
(Інші супровідні послуги при перевезеннях)</t>
  </si>
  <si>
    <t>42781357</t>
  </si>
  <si>
    <t xml:space="preserve">ТОВ "АСТРОБІЛД" </t>
  </si>
  <si>
    <t>41.20</t>
  </si>
  <si>
    <t xml:space="preserve"> Будівництво житлових та нежитлових будівель </t>
  </si>
  <si>
    <t>ТОВ "ІНДУСТРІАЛЬНИЙ ПАРК "БІЛА ЦЕРКВА 2"</t>
  </si>
  <si>
    <t>68.20</t>
  </si>
  <si>
    <t>нежитлова будівля (літ. "А4") - 1403,0 кв.м.</t>
  </si>
  <si>
    <t>29.04.2021 
(дата укладання договору суборенди логістичного центру 
А1 з керуючою компанією - орендарем)</t>
  </si>
  <si>
    <t>30.01.2019
(дата укладання договору оренди частини нежитлових приміщень А4 з ініціатором)</t>
  </si>
  <si>
    <t>30.12.2021
(дата укладання договору оренди частини нежитлових приміщень А4 з ініціатором)</t>
  </si>
  <si>
    <t>Рішення Олександрійської міської ради
№ 456</t>
  </si>
  <si>
    <t>ТОВ "ЄВРО-ІНВЕСТ- ХОЛДІНГ"</t>
  </si>
  <si>
    <t xml:space="preserve">Протокол 
№ 07/08 
загальних зборів учасників ТОВ "ЄВРО-ІНВЕСТ-ХОЛДІНГ" </t>
  </si>
  <si>
    <t>Оренда 
(приватна власність)</t>
  </si>
  <si>
    <t>Рішення Тернопільської міської ради № 7/26/3</t>
  </si>
  <si>
    <t>Рішення Тернопільської міської ради 
№ 7/26/3</t>
  </si>
  <si>
    <t xml:space="preserve">Протокол № 03/09
Рішення єдиного Учасника ТОВ  "Індустріальний парк 
"Біла Церква 2" </t>
  </si>
  <si>
    <t>Марамуреш</t>
  </si>
  <si>
    <t>с. Біла Церква, Солотвинська територіальна громада, Тячівський район, Закарпатська область</t>
  </si>
  <si>
    <t>Розпорядження 
Кабінету Міністрів України 
від 03.06.2022 № 453-р</t>
  </si>
  <si>
    <t>Л-ТАУН ПАРК</t>
  </si>
  <si>
    <t>с. Путрівка, Глевахівська територіальна громада, Фастівський район, Київська область</t>
  </si>
  <si>
    <t>Розпорядження 
Кабінету Міністрів України 
від 03.06.2022 № 454-р</t>
  </si>
  <si>
    <t>Енергія Буковини</t>
  </si>
  <si>
    <t>с. Сербичани, Сокирянська територіальна громада, Дністровський район, Чернівецька область</t>
  </si>
  <si>
    <t>Розпорядження 
Кабінету Міністрів України 
від 19.07.2022 № 616-р</t>
  </si>
  <si>
    <t>Хотин Invest</t>
  </si>
  <si>
    <t>м. Хотин, квартал 157-Д, Чернівецька область</t>
  </si>
  <si>
    <t>Розпорядження 
Кабінету Міністрів України 
від 19.07.2022 № 617-р</t>
  </si>
  <si>
    <t>Малин-Захід</t>
  </si>
  <si>
    <t>м. Малин, Житомирська область</t>
  </si>
  <si>
    <t>Розпорядження 
Кабінету Міністрів України 
від 19.08.2022 № 728-р</t>
  </si>
  <si>
    <t>Володимир</t>
  </si>
  <si>
    <t>м. Володимир, Волинська область</t>
  </si>
  <si>
    <t>Розпорядження 
Кабінету Міністрів України 
від 08.10.2022 № 889-р</t>
  </si>
  <si>
    <r>
      <t xml:space="preserve">Примітки (витяги з Реєстру до 07.10.2021, </t>
    </r>
    <r>
      <rPr>
        <b/>
        <sz val="12"/>
        <color rgb="FFFF0000"/>
        <rFont val="Times New Roman"/>
        <family val="1"/>
        <charset val="204"/>
      </rPr>
      <t>рішення Уряду з 2022 року</t>
    </r>
    <r>
      <rPr>
        <b/>
        <sz val="12"/>
        <rFont val="Times New Roman"/>
        <family val="1"/>
        <charset val="204"/>
      </rPr>
      <t>)</t>
    </r>
  </si>
  <si>
    <t>Комунальне підприємство "СЛАВУТА-СЕРВІС" Славутської міської ради</t>
  </si>
  <si>
    <t>інші види діяльності: 46.47; 46.73; 68.10; 68.20; 68.32; 71.12; 71.20; 72.19</t>
  </si>
  <si>
    <t>наказ Мінекономрозвитку
№ 1189</t>
  </si>
  <si>
    <t>Рішення XVII сесії VI скликання</t>
  </si>
  <si>
    <t xml:space="preserve"> Реєстраційний номер облікової картки платника податків: 
3012002612
2213024708</t>
  </si>
  <si>
    <t>Громадяни України
Ставніцер Андрій Олексійович, Мушинська Валентина Констянтинівна</t>
  </si>
  <si>
    <t>Рішення 47 сесії 6 скликання Тростянецької міської ради       
№ 247</t>
  </si>
  <si>
    <t>Ярова Світлана Андріївна
38(0432)32-88-00; 38(096)295-98-58   VinnytsiaMCI@gmail.com</t>
  </si>
  <si>
    <t>ТОВ "ТІСІЕС УКРАЇНСЬКІ ІНВЕСТИЦІЇ"</t>
  </si>
  <si>
    <t>Будівництво житлових і нежитлових будівель</t>
  </si>
  <si>
    <t>Рішення Житомирської міської ради      
№ 278</t>
  </si>
  <si>
    <t>ТОВ "ЮПАРКС"</t>
  </si>
  <si>
    <t xml:space="preserve">Товариство з обмеженою відповідальністю "Інвестиційно-керуюча компанія "Бюро Інвестиційних Програм" </t>
  </si>
  <si>
    <t>розпорядження Кабінету Міністрів України від 20.05.2022 № 408-р</t>
  </si>
  <si>
    <t>Концепція погоджена орендодавцем ФОП Гіркова М. П. - рішення від 17.08.2018 б/н</t>
  </si>
  <si>
    <t>Рішення Миколаївської міської ради 
№ 40/10</t>
  </si>
  <si>
    <t>Рішення Вінницької міської ради № 1077</t>
  </si>
  <si>
    <t>Рішення Вінницької міської ради № 1133</t>
  </si>
  <si>
    <t>Рішення Криворізької міської ради № 1370</t>
  </si>
  <si>
    <t>Рішення Дніпровської міської ради 
№ 90/34</t>
  </si>
  <si>
    <t>Рішення Сумської міської ради 
№ 3498 - МР</t>
  </si>
  <si>
    <t>Рішення Сумської міської ради 
№ 4069 - МР</t>
  </si>
  <si>
    <t xml:space="preserve">Товариство з обмеженою відповідальністю "СІТІ ТРЕЙД ДЕВЕЛОПЕРС" </t>
  </si>
  <si>
    <t>44508411</t>
  </si>
  <si>
    <t>Комунальне підприємство 
"Агенція місцевого економічного
розвитку" Чортківської міської ради</t>
  </si>
  <si>
    <t xml:space="preserve">Рішення Чортківської міської ради № 1553 </t>
  </si>
  <si>
    <t xml:space="preserve">Рішення Чортківської міської ради 
№ 1553 </t>
  </si>
  <si>
    <t>44588261</t>
  </si>
  <si>
    <t>Розпорядження Кабінету Міністрів України від 03.06.2022 № 453-р</t>
  </si>
  <si>
    <t>Солотвинська селищна рада Тячівського району Закарпатської області</t>
  </si>
  <si>
    <t>2123681000:06:001:0250</t>
  </si>
  <si>
    <t>Розпорядження Кабінету Міністрів України від 03.06.2022 № 454-р</t>
  </si>
  <si>
    <t>ТОВ "ЛМС-ТАУН"</t>
  </si>
  <si>
    <t>3221487000:06:008:0007</t>
  </si>
  <si>
    <t>3221487000:06:008:0019</t>
  </si>
  <si>
    <t>3221487000:06:008:0011</t>
  </si>
  <si>
    <t>3221487000:06:008:0010</t>
  </si>
  <si>
    <t xml:space="preserve">3221487000:06:008:0008  </t>
  </si>
  <si>
    <t>Розпорядження Кабінету Міністрів України від 19.07.2022 № 616-р</t>
  </si>
  <si>
    <t>Сокирянська міська рада Дністровського району Чернівецької області</t>
  </si>
  <si>
    <t>7324089000:05:001:0032</t>
  </si>
  <si>
    <t>7324089000:05:001:0031</t>
  </si>
  <si>
    <t>Розпорядження Кабінету Міністрів України від 19.07.2022 № 617-р</t>
  </si>
  <si>
    <t>Хотинська міська рада</t>
  </si>
  <si>
    <t>7325010100:01:016:0078</t>
  </si>
  <si>
    <t>Розпорядження Кабінету Міністрів України від 19.08.2022 № 728-р</t>
  </si>
  <si>
    <t>Малинська міська рада</t>
  </si>
  <si>
    <t>1810900000:01:001:0018</t>
  </si>
  <si>
    <t>Володимирська міська рада</t>
  </si>
  <si>
    <t>0710200000:01:005:0171</t>
  </si>
  <si>
    <t>Розпорядження Кабінету Міністрів України від 08.10.2022 № 889-р</t>
  </si>
  <si>
    <t>Товариство з обмеженою відповідальністю "Юпаркс"</t>
  </si>
  <si>
    <t>код за ЄДРПОУ</t>
  </si>
  <si>
    <t>Еко-смарт індустріальний парк "ГАЛІТ"</t>
  </si>
  <si>
    <t>м. Дрогобич, Львівська область</t>
  </si>
  <si>
    <t>Дрогобицька міська рада</t>
  </si>
  <si>
    <t>4610600000:01:050:0005</t>
  </si>
  <si>
    <t>39541, Полтавська область, Карлівський район, с. Ланна, 
вул. Миру, 5
urist.prom@ukr.net</t>
  </si>
  <si>
    <t>39523, Полтавська область, Карлівський район, 
urist.prom@ukr.net</t>
  </si>
  <si>
    <t>04055972</t>
  </si>
  <si>
    <t>82100, Львівська область, м. Дрогобич, пл. Ринок, буд. 1
38(0324)41-01-60</t>
  </si>
  <si>
    <t>Рішення Дрогобицької міської ради № 1174</t>
  </si>
  <si>
    <t>Товариство з обмеженою відповідальністю "ЄТІ ПРО"</t>
  </si>
  <si>
    <t>44566080</t>
  </si>
  <si>
    <t>Рішення Дрогобицької міської ради № 1173</t>
  </si>
  <si>
    <t>Рішення Дрогобицької міської ради № 1243</t>
  </si>
  <si>
    <t>Розпорядження Кабінету Міністрів України від 11.11.2022 № 1014-р</t>
  </si>
  <si>
    <t>Приватне
агропромислове підприємство "Агропродсервіс"</t>
  </si>
  <si>
    <t>30356854</t>
  </si>
  <si>
    <t>Протокол № 31 загальних зборів учасників приватного
агропромислового підприємства "Агропродсервіс"</t>
  </si>
  <si>
    <t>Протокол № 30 загальних зборів учасників приватного
агропромислового підприємства "Агропродсервіс"</t>
  </si>
  <si>
    <t xml:space="preserve">концепцію погоджено Рішенням Великоберезовицької селищної ради від 11.08.2022 № 1724 </t>
  </si>
  <si>
    <t>44841627</t>
  </si>
  <si>
    <t>Товариство з обмеженою відповідальністю "Індустріальний парк "Західноукраїнський промисловий ХАБ"</t>
  </si>
  <si>
    <t>6125286400:01:006:0007</t>
  </si>
  <si>
    <t>Приватне
агропромислове підприємство "Агропродсервіс" - приватна власність</t>
  </si>
  <si>
    <t>47734, Тернопільська обл., Тернопільський р-н, село Настасів; +380800500165
agroprodservice@gmail.com</t>
  </si>
  <si>
    <t>Оренда земельної ділянки
комунальної власності
(орендодавець - Великоберезовицька селищна рада)</t>
  </si>
  <si>
    <t xml:space="preserve"> Західноукраїнський промисловий ХАБ</t>
  </si>
  <si>
    <t>с. Острів Великоберезовицької територіальної громади Тернопільського району Тернопільської області</t>
  </si>
  <si>
    <t>34446857</t>
  </si>
  <si>
    <t>ТзОВ "Мостиський ХАБ"</t>
  </si>
  <si>
    <t>42229895</t>
  </si>
  <si>
    <t>S.Buczkowska@wp.pl
(097)4669286 - Cтаніслава Бучковська
(066)3658737 - Анна Майдебура</t>
  </si>
  <si>
    <t>Західноукраїнський промисловий ХАБ</t>
  </si>
  <si>
    <t>м. Дрогобич Львівської області</t>
  </si>
  <si>
    <t>м. Володимир Волинської області</t>
  </si>
  <si>
    <t>м. Малин Житомирської області</t>
  </si>
  <si>
    <t>м. Хотин, квартал 157-Д Чернівецької області</t>
  </si>
  <si>
    <t>с. Сербичани Сокирянської територіальної громади Дністровського району Чернівецької області</t>
  </si>
  <si>
    <t>с. Путрівка Глевахівської територіальної громади Фастівського району Київської області</t>
  </si>
  <si>
    <t>с. Біла Церква Солотвинської територіальної громади Тячівського району Закарпатської області</t>
  </si>
  <si>
    <t>Рішення Володимир-Волинської міської ради 
№ 40/8</t>
  </si>
  <si>
    <t>Рішення Володимирської міської ради 
№ 15/7</t>
  </si>
  <si>
    <t>35387610</t>
  </si>
  <si>
    <t>відсутня</t>
  </si>
  <si>
    <t>Рішення Малинської міської ради № 436</t>
  </si>
  <si>
    <t>Рішення Малинської міської ради № 621</t>
  </si>
  <si>
    <t>26556344</t>
  </si>
  <si>
    <t>Рішення Хотинської міської ради № 328/18/21</t>
  </si>
  <si>
    <t>60000, Чернівецька обл., Дністровський р-н, місто Хотин, вул.Кобилянської О., будинок 2А
khotyn.gromada@gmail.com
khotyn.efa@gmail.com
380663010183</t>
  </si>
  <si>
    <t>04062156</t>
  </si>
  <si>
    <t>60200, Чернівецька обл., Сокирянський р-н, місто Сокиряни, вул.Шевченка, будинок 3
+380373920111
misk-rada@ukr.net</t>
  </si>
  <si>
    <t>Рішення Сокирянської міської ради 
№ 55/17-22</t>
  </si>
  <si>
    <t>Рішення 
ТОВ "ЛМС-ТАУН" 
№ 2501/1</t>
  </si>
  <si>
    <t>41619802</t>
  </si>
  <si>
    <t>Рішення Солотвинської селищної ради № 1440</t>
  </si>
  <si>
    <t>04349691</t>
  </si>
  <si>
    <t xml:space="preserve">Солотвинська селищна рада </t>
  </si>
  <si>
    <t>77300, Івано-Франківська обл., Калуський р-н, 
м. Калуш, вул.Івано-Франківська, будинок 24
ch.a.s._office@ukr.net
Пасічник Вадим Євгенович
(067)343-53-29
vadym.pasichnyk@gmail.com</t>
  </si>
  <si>
    <t>Рішення єдиного учасника ТОВ "Ч.А.С." 
№ 141</t>
  </si>
  <si>
    <t>Рішення єдиного учасника ТОВ "Ч.А.С."  № 141</t>
  </si>
  <si>
    <t>ТОВ "Ч.А.С."</t>
  </si>
  <si>
    <t>81300, Львівська обл., Яворівський р-н, 
м. Мостиська, вул.Грушевського М., будинок 6
38(03234)41492
Макар Олег Євстахійович                        (067) 355-16-35                                          Ольга Шупяна (097) 442-52-75     mostrada@ukr.net</t>
  </si>
  <si>
    <t>Протокол засідання Дирекції ТОВ "КРОНОСПАН РІВНЕ" 
№ 10</t>
  </si>
  <si>
    <t xml:space="preserve">79034, м. Львів, вул. Кам'янецька, буд. 33, офіс 301
Ястремський Тарас Романович
067 385 32 24 t.yastremskyy@sparrow-capital.com 
 info@sparrow-capital.com                         </t>
  </si>
  <si>
    <t>Протокол загальних зборів учасників 
ТОВ "СПАРРОУ ІНДАСТРІЗ"
№ 29/03/21</t>
  </si>
  <si>
    <t>Протокол загальних зборів учасників 
ТОВ "СПАРРОУ ІНДАСТРІЗ"
№ 06/05/21</t>
  </si>
  <si>
    <t>Наказ Мінекономіки № 879-21</t>
  </si>
  <si>
    <t>Рішення № 02-03/2021</t>
  </si>
  <si>
    <t>3221480900:04:003:0012</t>
  </si>
  <si>
    <t>3221480900:04:003:0013</t>
  </si>
  <si>
    <t>3221480900:04:003:0014</t>
  </si>
  <si>
    <t>43992101</t>
  </si>
  <si>
    <t>Наказ Мінекономіки 387-21</t>
  </si>
  <si>
    <t>Рішення № 01-01/2021</t>
  </si>
  <si>
    <t>Наказ Мінекономіки № 180-21</t>
  </si>
  <si>
    <t>Малолюбашанська сільська рада</t>
  </si>
  <si>
    <t>Наказ Мінекономіки № 2750-20</t>
  </si>
  <si>
    <t xml:space="preserve">ТОВ "Дослідний завод зварювального устаткування Інституту електрозварювання         ім. Є. О. Патона" 
(24.03.2021 змінено найменування на Товариство з обмеженою відповідальністю "ПАТОН Інтернешнл") </t>
  </si>
  <si>
    <t>Рішення Учасника ТОВ "Дослідний завод зварювального устаткування Інституту електрозварювання ім. Є. О. Патона" 
№ 20-11-26</t>
  </si>
  <si>
    <t>ТОВ "ПАТОН Інтернешнл"</t>
  </si>
  <si>
    <t>Наказ Мінекономіки № 2312-20</t>
  </si>
  <si>
    <t>Рішення Попаснянської міської ради № 117/2</t>
  </si>
  <si>
    <t>Рішення Попаснянської міської ради 
№ 118/6</t>
  </si>
  <si>
    <t>Попаснянська міська рада
(Попаснянська міська військово-цивільна адміністрація*)</t>
  </si>
  <si>
    <t>26271498
(44238131*)</t>
  </si>
  <si>
    <t>Протокольне рішення 
№ 001/2019-001 загальних зборів засновників ТОВ "Березанський завод листового скла"</t>
  </si>
  <si>
    <t>Оренда 
(комунальна власність Березанської міської ради)</t>
  </si>
  <si>
    <t>Концепцію погоджено Рішенням Березанської міської ради від 17.12.2019 № 931-81-VII</t>
  </si>
  <si>
    <t>07541, Київська обл., м. Березань, вул. Героїв Небесної Сотні, буд.14А
Гуменюк Василь Олегович (093)7715703
gumeniukv@gmail.com</t>
  </si>
  <si>
    <t>01015, м. Київ, вул. Січневого Повстання, будинок 38</t>
  </si>
  <si>
    <t xml:space="preserve">Комунальна власність </t>
  </si>
  <si>
    <t>Рішення учасника ТОВ "ХЕД Вінниця" № 2</t>
  </si>
  <si>
    <t>Рішення застовника ТзОВ  "Рубікон Трейд" № 5</t>
  </si>
  <si>
    <t>Рішення застовника ТзОВ  "Рубікон Трейд" 
№ 5</t>
  </si>
  <si>
    <t>Рішення Подільської міської ради № 558-VII</t>
  </si>
  <si>
    <t>Рішення Подільської міської ради 
№ 638-VII</t>
  </si>
  <si>
    <t>Рішення Хмельницької міської ради № 15</t>
  </si>
  <si>
    <t xml:space="preserve">29000, м. Хмельницький, 
вул. Героїв Маріуполя, будинок 3
Сахарова Наталія Євгенівна 38(0382)76-56-73
khm.rada.economy@gmail.com </t>
  </si>
  <si>
    <t>ТОВ "Керуюча компанія 
"Міський індустріальний парк Хмельницького"</t>
  </si>
  <si>
    <t>29010, м. Хмельницький, 
вул. Пілотська, будинок 20 А
Самолюк Юрій Миколайович 
+380967852600
ker_comp_khm@ukr.net</t>
  </si>
  <si>
    <t>87500, Донецька обл., м Маріуполь, проспект Миру, будинок 70
Бодягін Євген Євгенович                            38(0629)474391, 38(098)3157648 dep.econom@mariupolrada.gov.ua</t>
  </si>
  <si>
    <t>Об'єкти нерухомості загальна площа: 41041,7 кв. м
Будівля - холодильник (А-3, А1-2, А2-3, А3-3, А4-3, А5-1, а1, а3,а5, а6,а7), 
Навіс (а2, а4), навіс-естакада (а),
Будівля консервного цеху (Б-1, Б1-1, Б2-1, Б3-1, б, б-1, б6)
Побутові приміщення консервного цеху (Б5-3, б5, б3, б4)
Будівля жестяно-баночного цеху (Б4-1, б2), колектор очистки повітря (Б6-1), склад (Б7-1)
Очисні споруди (насосна) (Б8-1)
Котельня (В-1, в, в2, в3, в4)
Будівля жиромучного відділення, склад, резервуар (Г-1, Г1-1)
Будівля посолочної (Д-1, Д1-1, д1, д2)
Коптильно-кулінарний цех (Е-2, Е1-1, е, е1, е2, е3, е4)
Склад водосховища (Е2-1), водомірний вузол (Е3-1)
Продуктовий склад (Е4-1), газорозподільний пункт (Е5-1),
Будівля кузні (Е"-1), 
Будівля заводоуправління (Ж-2, ж, ж1, ж2)
Будівля техкомбінату (Ж1-1, ж4, сарай ж5-1)
Контора постачання і збиту (Ж2-2, ж7), сарай ж6-1
Відстійник первинний (Ж4-1)
Будівля пилорами з площадкою (Ж3-1, ж9) майданчик (ж3), естакада (ж8)
Приміщення для зварювальних робіт (3-1), 
Будівля електролітного відділення (З1-1)
Будівля мехмайстерня (З3-1, З4-1)
Склад продукції (К-1)
Маслосховище (К1-1, К2-1), підвал (К/п), Площадка (к3)
Будівля гаража (К4-1, К5-1)
Вагова плота (К6-1), навіс (К7-1)
Ящико-околоточний цех (Л2-1), прибудова (Л1-1)
Столярна майстерня (М-1, М1-1, М2-1)
Будівля гаража (М3-1, М4-1, М5-1) за складами (Н-1, Н1-1)
Будівля клубу (О-1, о1)
Прорабська ділянка (О2-1)
Прохідна пункту (П-1)
Будівля стоянки електрокар (Р-1, Р3-1, Р4-1), навіс (р1)
Насосна станція (С4-1), склад (С5-1)
Склад аміакусховища (Ш1-1)
Градирня (Ш2-1)
Будівля здравпункту (Щ-1, Щ1-1, щ, щ1)
Трансформаторна підстанція (Х-1)
Льодозавод - ємність (Є-3, Є1-3, Є2-1, Є3-1, Є4-1, Є5-1)
залізобетонна естакада (є6)
Контора рибного порту (будівля (Є6-1), механічні майстерні (Ю-1), будівля диспетчерської (Ю1-1), насосна (Я-1), будівля (Ц6-1), сараї (п1-1, ц7-1, ц8-1), навіс (ю2-1))
Продуктовий склад (Р-1)
Фінський склад, навіс (С-1, с1)
Склад (С1-1)
Японський склад (Т-1)
Склад будматеріалів (Ц2-1, ц-1)
Центральний склад (Ц3-2), продуктовий склад (Ц-1), Сольовий склад (Ц1-1)
Склад маслосховища (Ц4-1)
Санпропускник з тамбуром (Ш-2 (пр. 169,171,173), ш-1)</t>
  </si>
  <si>
    <t>Рішення Маріупольської міської ради № 7/14-1057</t>
  </si>
  <si>
    <t>87501, Донецька обл., м. Маріуполь, 
вул. Грибоєдова, будинок 77
Шуршилов Андрій Станіславович  38(096)5682390   andrey.shurshilov@mariupolrada.gov.ua
kpik.shurshylov@mariupolrada.gov.ua</t>
  </si>
  <si>
    <t xml:space="preserve">ККП Маріупольської міської ради "Приазовська інвестиційна компанія" 
</t>
  </si>
  <si>
    <t xml:space="preserve"> Право постійного користування земельною ділянкою (комунальна власність Маріупольської міської ради)</t>
  </si>
  <si>
    <t>49000, м. Дніпро, проспект Дмитра Яворницького, будинок 75
Іваницька Олена Анатоліївна (097)5744947
olena.ivanytska@gmail.com</t>
  </si>
  <si>
    <t>81500, Львівська обл., Городоцький р-н, місто Городок, вул. Львівська, будинок 659 А
Бадяк Сергій Богданович
(097)7722727
budcom2021@gmail.com</t>
  </si>
  <si>
    <t xml:space="preserve">85114, Донецька обл., місто Костянтинівка, ВУЛИЦЯ ТІМІРЯЗЄВА, будинок 1
Кулік Олександр Олександрович  38(50)3481010   
r-20@ukr.net                        </t>
  </si>
  <si>
    <t>85114, Донецька обл., Краматорський р-н, місто Костянтинівка, вул.Тихого Олекси, будинок 260
Терещенко Микола Миколайович 
перший - заступник 
міського голови
(050)912-17-10
konst.ekonom@gmail.com</t>
  </si>
  <si>
    <t>84406, Донецька обл., місто Лиман, ВУЛИЦЯ НЕЗАЛЕЖНОСТІ, будинок 46
Журавльов Олександр
Вікторович              
38(06261)41682, 38(06261)42111,
rada@krliman.gov.ua</t>
  </si>
  <si>
    <t>45400, Волинська обл., місто Нововолинськ, ПРОСПЕКТ ДРУЖБИ, будинок 27
Громик Олександр Іванович,
+380678574974, 
ekonomika@nov-rada.gov.ua</t>
  </si>
  <si>
    <t>04210, місто Київ, ПРОСПЕКТ ГЕРОЇВ СТАЛІНГРАДА, будинок 8, корпус 6, офіс 13</t>
  </si>
  <si>
    <t>21034, Вінницька обл., місто Вінниця, ВУЛИЦЯ НЕМИРІВСЬКЕ ШОСЕ, будинок 213</t>
  </si>
  <si>
    <t xml:space="preserve"> 80400, Львівська обл., Львівський р-н, місто Кам'янка-Бузька, вул.Шевченка, будинок 2
Квасніцький Олег Володимирович - заступник міського голови 
38(097)777-59-13  
kvasnit@ukr.net</t>
  </si>
  <si>
    <t>19700, Черкаська обл., місто Золотоноша, ВУЛ. САДОВИЙ ПРОЇЗД, будинок 8
Войцехівський Віталій
Масло Олег Михайлович
+38(04737)2-38-12
+38063 720 37 05
+38 (04737) 5-50-13, (067) 239-12-20
rada@zolo.ck.ua
zmvk_ova@ukr.net</t>
  </si>
  <si>
    <t>01014, місто Київ, вул.Звіринецька, будинок 63, офіс 1 
 Глущенко Олександр Петрович
+38067 891 17 17
S.Moroz@brightmail.com.ua</t>
  </si>
  <si>
    <t>49038, місто Дніпро, ВУЛИЦЯ МОСТОВА, будинок 3
Яруський Михайло Юхимович   38(093)1447400          dpiicdoda@gmail.com</t>
  </si>
  <si>
    <t>У зв'язку з прийняттям ЗУ № 1423 від 28.04.2021 земельна ділянка, на якій створено індустріальний парк, перейшла з державної у комунальну власність, повноваження розпорядження зазначеною земельною ділянкою у Дніпропетровської облдержадміністрації, як ініціатора створення індустріального парку, відсутні.</t>
  </si>
  <si>
    <t>02098, місто Київ, ПРОСПЕКТ П. ТИЧИНИ, будинок 8, квартира 23</t>
  </si>
  <si>
    <t>08500, Київська обл., місто Фастів, вул. Поліграфічна, будинок 7</t>
  </si>
  <si>
    <t>58000, Чернівецька обл., місто Чернівці, ВУЛИЦЯ РУСЬКА, будинок 248</t>
  </si>
  <si>
    <t>10014, Житомирська обл., місто Житомир, МАЙДАН ІМ. С.П.КОРОЛЬОВА, будинок 4/2
Олег Доценко, 
041 248-11-94, 
dep-zed@ukr.net</t>
  </si>
  <si>
    <t>Компанія мала власників з Російської Федерації на 23.02.2022</t>
  </si>
  <si>
    <t>50101, Дніпропетровська обл., місто Кривий Ріг, ПЛОЩА МОЛОДІЖНА, будинок 1
38(0564)920338, 38(0564)921369
mvk99@kr.gov.ua u.economy@kr.gov.ua</t>
  </si>
  <si>
    <t>67543, Одеська обл., Комінтернівський р-н, село Визирка, ВУЛИЦЯ ЧАПАЄВА, будинок 50
Защук Георгій Георгійович
38(067)711-50-19, 
38(067)790-71-86
H.Zashchyk@tis.ua</t>
  </si>
  <si>
    <t xml:space="preserve">
Оренда
(приватна власність ініціаторів)</t>
  </si>
  <si>
    <t>01015, місто Київ, ВУЛИЦЯ ЛАВРСЬКА, будинок 18
044 496-30-38
melnyk@bionic-hill.com</t>
  </si>
  <si>
    <t>07442, Київська обл., Броварський р-н, смт. Велика Димерка, ВУЛИЦЯ БОБРИЦЬКА, будинок 1
044 280-57-42
egor-kiev@rambler.ru</t>
  </si>
  <si>
    <t>41100, Сумська обл., Шосткинський р-н, місто Шостка, вул.Садовий бульвар, будинок 14
05449 2-20-69, 05449 2-24-04
shostka_ekonom@ukr.net</t>
  </si>
  <si>
    <t xml:space="preserve"> 41100, Сумська обл., Шосткинський р-н, місто Шостка, вул.Гагаріна, будинок 1
Сурай Андрій Васильович
 674098533                    info@shostka.in</t>
  </si>
  <si>
    <t>41100, Сумська обл., місто Шостка, ВУЛИЦЯ ПРИВОКЗАЛЬНА, будинок 1-А</t>
  </si>
  <si>
    <t>41100, Сумська обл., місто Шостка, ВУЛИЦЯ ВЕСНЯНА, будинок 36</t>
  </si>
  <si>
    <t>ТОВ "БФ Проект"
(в стані припинення)</t>
  </si>
  <si>
    <t>79071, Львівська обл., місто Львів, вул.Кульпарківська, будинок 226А
Савчак Оксана Михайлівна
38(097)2452768
oksana.savchak@dragon-pm.com.ua</t>
  </si>
  <si>
    <t xml:space="preserve"> 77500, Івано-Франківська обл., Калуський р-н, місто Долина, пр.Незалежності, будинок 5
Диндин Наталія Тарасівна    38(097)900-43-66   
doltour@ukr.net</t>
  </si>
  <si>
    <t>04080, м. Київ, вул. Кирилівська, будинок 82, офіс 256
+380954731710
S.Moroz@brightmail.com.ua</t>
  </si>
  <si>
    <t>46008, м. Тернопіль, вул.Живова, будинок 9м (фактична адреса - вул. Коперникка, 1)
Фляк Олег Олегович
38(097)867-52-24
kpmtz@ukr.net</t>
  </si>
  <si>
    <t>Розпорядження 
Кабінету Міністрів України 
від 11.11.2022 № 1013-р</t>
  </si>
  <si>
    <t>Розпорядження 
Кабінету Міністрів України 
від 11.11.2022 № 1014-р</t>
  </si>
  <si>
    <t>ВИКЛЮЧЕНО з Реєстру розпорядженням Кабінету Міністрів України від 20.05.2022 № 408-р</t>
  </si>
  <si>
    <r>
      <t xml:space="preserve">ДП "Інвестиційно-інноваційний центр"
</t>
    </r>
    <r>
      <rPr>
        <b/>
        <sz val="12"/>
        <color rgb="FFFF0000"/>
        <rFont val="Times New Roman"/>
        <family val="1"/>
        <charset val="204"/>
      </rPr>
      <t>(в стані припинення)</t>
    </r>
  </si>
  <si>
    <t>У зв'язку з прийняттям ЗУ № 1423 від 28.04.2021 земельна ділянка, на якій створено індустріальний парк, перейшла з державної у комунальну власність, повноваження розпорядження зазначеною земельною ділянкою у Рівненської облдержадміністрації, як ініціатора створення індустріального парку, відсутні</t>
  </si>
  <si>
    <t>Ужгород</t>
  </si>
  <si>
    <t>м. Ужгород, Закарпатська область</t>
  </si>
  <si>
    <t>Розпорядження 
Кабінету Міністрів України 
від 16.12.2022 № 1145-р</t>
  </si>
  <si>
    <t>01103, місто Київ, вул. Менделєєва, будинок 12, офіс 94/1
Кирилко Валерій Дмитрович        
+380993640900
vkirilko@gmail.com</t>
  </si>
  <si>
    <t>Розпорядження Кабінету Міністрів України від 16.12.2022 № 1145-р</t>
  </si>
  <si>
    <t>Товариство
з обмеженою відповідальністю “Ужстав”</t>
  </si>
  <si>
    <t>Товариство
з обмеженою відповідальністю “Ужбуд”</t>
  </si>
  <si>
    <t>Рішення № 1</t>
  </si>
  <si>
    <t>30342254</t>
  </si>
  <si>
    <t>43513635</t>
  </si>
  <si>
    <t>2110100000:65:001:0108</t>
  </si>
  <si>
    <t>ТОВ "Ужбуд"</t>
  </si>
  <si>
    <t>2110100000:65:001:0107</t>
  </si>
  <si>
    <t>2110100000:65:001:0103</t>
  </si>
  <si>
    <t>2110100000:65:001:0111</t>
  </si>
  <si>
    <t>Оренда
(приватна власність ТОВ "Бейс Інвест")</t>
  </si>
  <si>
    <t>ТОВ "Ужстав"</t>
  </si>
  <si>
    <t>Будівля (літ. "А" (головний корпус) - 
53142 кв.м);
будівля (літ. "У, У-1" (корпус № 12, 
цех № 6) - 3370,6 кв. м)</t>
  </si>
  <si>
    <t>88017, Закарпатська обл., місто Ужгород, ВУЛИЦЯ ГОЙДИ, будинок 28, офіс 33
uzstav@ukr.net
38(098)2927810</t>
  </si>
  <si>
    <t>88018, Закарпатська обл., місто Ужгород, СЛОВ'ЯНСЬКА НАБЕРЕЖНА, будинок 27
uzstav@ukr.net
38(098)2927810</t>
  </si>
  <si>
    <t>79044, Львівська обл., місто Львів, вул.Єфремова С. академіка, будинок 37, офіс 2
38(067)447-78-83
management@galit.info</t>
  </si>
  <si>
    <t>Розпорядження Кабінету Міністрів України від 11.11.2022 № 1013-р</t>
  </si>
  <si>
    <t>власність (комунальна)
(земельна ділянка орендується керуючою компанією)</t>
  </si>
  <si>
    <t>Протокол № 49-1 загальних зборів учасників приватного
агропромислового підприємства "Агропродсервіс"</t>
  </si>
  <si>
    <t xml:space="preserve">Зміни до концепції погоджено Рішенням Великоберезовицької селищної ради від 27.12.2022 № 448 </t>
  </si>
  <si>
    <t xml:space="preserve">Товариство з обмеженою відповідальністю "УКРПРОМЕНЕРГО РЕСУРСИ" </t>
  </si>
  <si>
    <t>43352102</t>
  </si>
  <si>
    <t>33028, Рівненська обл., м. Рівне, Майдан Просвіти, будинок 1
Тимошенко Ігор Олександрович - заступник голови ОДА
(0362) 695 234
i.tymoshenko@gmail.com
Мокляк Костянтин Васильович   
(067)363-54-11                   
kmok@ukr.net</t>
  </si>
  <si>
    <r>
      <t xml:space="preserve">комплекс будівель і споруд загальною площею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29631,3 кв.м
(М’ясопереробний корпус під літ.1, заг. пл.
11 909,2 кв.м.; 
Компресорна під літ.4, заг.пл. 1 427,2 кв.м.; М’ясожировий корпус під літ.9,
заг.пл. 10 303,0 кв.м.; 
Блок підсобних цехів під літ.17, заг.пл. 2 789,8 кв.м.;
Санпропускник-пункт мийки і дезинфекції під літ.28, заг.пл. 285,2 кв.м; 
Приміщення санблоку під літ. 29, заг. 1 243,4 кв.м; Навіс під літ.29-1; 
Навіс під літ. 29-2;
Склад ангар під літ.43, заг.пл. 211,3 кв.м.; Склад ангар під літ.44,
заг.пл. 211,3 кв.м.; Склад ангар під літ.45, заг.пл. 401,8 кв.м.; Трансформаторна підстанція
під літ. 51, заг.пл. 202,9 кв.м.; 
Нежитлова будівля фірмовий магазин "СМ"
під літ. 52, заг.пл. 641,7 кв.м.; КПП-2 під літ.
54, заг.пл. 4,5 кв.м.; Огорожа під літ. ІІ; Огорожа під літ ІІІ; Ворота під літ. IV-IX;
Тротуари і дороги під літ.І.)</t>
    </r>
  </si>
  <si>
    <t>47728, Тернопільська обл., Тернопільський р-н, село Острів, вул.Промислова, будинок 1</t>
  </si>
  <si>
    <t>ТОВ "Промислово-технологічний парк "Київщина"
(попередня назва ПрАТ "Промислово-технологічний парк "Київщина")</t>
  </si>
  <si>
    <t>ТОВАРИСТВО З ОБМЕЖЕНОЮ ВІДПОВІДАЛЬНІСТЮ "КОНЦЕПТ РІЕЛ ЕСТЕЙТ"</t>
  </si>
  <si>
    <t>34763752</t>
  </si>
  <si>
    <t>21017, місто Вінниця, ВУЛИЦЯ ГОНТИ, будинок 39-А
Директор Дроздов Сергій Миколайович</t>
  </si>
  <si>
    <t>21034, м. Вінниця, 
Немирівське шосе, 213
Директор Кудрицька Наталія Михайлівна</t>
  </si>
  <si>
    <t>21034, місто Вінниця, 
Немирівське шосе, будинок 213
Директор Остроушко Вікторія Вікторівна</t>
  </si>
  <si>
    <t>43.12</t>
  </si>
  <si>
    <t>Підготовчі роботи на будівельному майданчику</t>
  </si>
  <si>
    <t>43.39</t>
  </si>
  <si>
    <t>Інші роботи із завершення будівництва</t>
  </si>
  <si>
    <t>21050, місто Вінниця, 
вул.Соборна, будинок 59
Ремешевська Ольга Ігорівна
(0432) 59-50-46
38(067)913-41-82
dei@vmr.gov.ua</t>
  </si>
  <si>
    <t>Україна, 69035, Запорізька обл., місто Запоріжжя, пр.Соборний, будинок 139
Кирилко Валерій Дмитрович
38(099)364-09-00
vkirilko@gmail.com</t>
  </si>
  <si>
    <t>Оренда
(приватна власність ініціатора ПрАТ "Українська пивна компанія")</t>
  </si>
  <si>
    <t>Нежитлова будівля, 170855 кв.м</t>
  </si>
  <si>
    <t>Оренда</t>
  </si>
  <si>
    <t>у звіті за ІІ півріччя 2022 року зазначено лише цей вид діяльності</t>
  </si>
  <si>
    <t xml:space="preserve">21050, місто Вінниця, 
вул.Соборна, будинок 59
38(0432) 59-50-40
38(0432) 59-50-46
dei@vmr.gov.ua                                                    </t>
  </si>
  <si>
    <t>61024, місто Харків, 
ПРОСПЕКТ НЕЗАЛЕЖНОСТІ, будинок 7, квартира 264
Кобилка Олександр Вікторович
38(050)302-92-31
a.kobilko@beer-co.com</t>
  </si>
  <si>
    <t>61022, м. Харків,
проспект Правди, б. 7, оф. 265
Плотницька Валентина Валентинівна (050)359-09-77
v.plotnitskaya@greencool.beer- co.com</t>
  </si>
  <si>
    <t>07354, Київська обл., Вишгородський р-н, село Нові Петрівці, ВУЛИЦЯ ВАТУТІНА, будинок 34
Киричок Г. В.
38(095)513-03-03,
Halina003@ukr.net</t>
  </si>
  <si>
    <t>ТОВ "Промислово-технологічний парк "Київщина"</t>
  </si>
  <si>
    <t>04053, місто Київ, ВУЛИЦЯ СМИРНОВА-ЛАСТОЧКІНА, будинок 18, офіс 1
Кирилко Валерій Дмитрович
38(050)359-70-04
38(099)364-09-00
vkirilko@gmail.com</t>
  </si>
  <si>
    <t>Комунальна власність (Коростенська міська рада)</t>
  </si>
  <si>
    <t xml:space="preserve">11501, Житомирська обл., Коростенський р-н, місто Коростень, вул.Кемського Сергія, будинок 11-Д; для листування: Головпоштамт-1, а/с № 19 </t>
  </si>
  <si>
    <t>не здійснюється</t>
  </si>
  <si>
    <t>ІІ півріччя 
2022 року</t>
  </si>
  <si>
    <t>01054, місто Київ, ВУЛИЦЯ ЯРОСЛАВІВ ВАЛ, будинок 38;
Поштова адреса: 11501, Україна, Житомирська обл.,м. Коростень, Головпоштамт 1, а/с 4</t>
  </si>
  <si>
    <t>(06.05.2019 - у звіті)
07.05.2019</t>
  </si>
  <si>
    <t>01034, місто Київ, ВУЛИЦЯ ЯРОСЛАВІВ ВАЛ, будинок 38;
Поштова адреса:11501, Житомирська обл.., 
м. Коростень, Головпоштамт-1, а/с 25</t>
  </si>
  <si>
    <t>(06.05.2021 - у звіті)
22.07.2021</t>
  </si>
  <si>
    <t>ТОВ  "Екобау Сервіс"</t>
  </si>
  <si>
    <t>11500, Житомирська обл., місто Коростень, ВУЛИЦЯ ГРУШЕВСЬКОГО, будинок 22
Стужук Володимир Миколайович
38(067)4727433   
38(04142)41020 
38(04142)50244     
kor.ekonom@rada-kor.gov.ua;
kor.ekonom@ukr.net</t>
  </si>
  <si>
    <t>39541, Полтавська область, Карлівський район, с. Куми, 
вул. Горького, 1а
Підгайний Роман Олександрович, 0503057662,                               lannamts@ukr.net</t>
  </si>
  <si>
    <t>39541, Полтавська область, Карлівський район, с. Ланна, 
вул. Миру, 5
byx.lannacukor@ukr.net
Стребков Олег Валентинович                         38(095)315-12-58
0506267929@ukr.net</t>
  </si>
  <si>
    <t>Логістично-складський комплекс зберігання засобів захисту рослин з дільницею фасування</t>
  </si>
  <si>
    <t>ТОВ "РЕМ ТРАНС"</t>
  </si>
  <si>
    <t>33003031</t>
  </si>
  <si>
    <t>52.10</t>
  </si>
  <si>
    <t>08700, Київська обл., 
місто Обухів, ВУЛИЦЯ ТРИПІЛЬСЬКА, будинок 33
38(044)492-74-08
ami@remtrans.org.ua</t>
  </si>
  <si>
    <t>Здійснює діяльність на території індустріального парку на підставі договору оренди приміщення з ініціатором створення індустріального парку</t>
  </si>
  <si>
    <t>08700, Київська обл., місто Обухів,вул. Трипільська, будинок 33
+38(044)492-74-08
admin@lms.org.ua;
Мічковський Олександр Володимирович
(067)575-98-98
info@Lms.org.ua;
Марушевська Вікторія Іванівна
(067)449-17-09
Vika@L-towm.com.ua</t>
  </si>
  <si>
    <t>Рішення ініціатора створення</t>
  </si>
  <si>
    <t>3222484800:03:012:5023</t>
  </si>
  <si>
    <t>3222484800:03:012:5005</t>
  </si>
  <si>
    <t>3222484800:03:012:5022</t>
  </si>
  <si>
    <t>3222484800:03:012:5006</t>
  </si>
  <si>
    <t>3222484800:03:012:5007</t>
  </si>
  <si>
    <t>3222484800:03:011:5021</t>
  </si>
  <si>
    <t>фотоелектрична сонячна наземна електростанція</t>
  </si>
  <si>
    <t xml:space="preserve">
Оренда
(Приватна власність ініціатора створення Іванченка В. Л.)</t>
  </si>
  <si>
    <t>ТОВ "Індустріальний парк Мироцьке"</t>
  </si>
  <si>
    <t>РП-10/0,4кВ</t>
  </si>
  <si>
    <t>ТОВ "ДБК №1 ім. Андрія Бєломєсяцева"</t>
  </si>
  <si>
    <t>08104, Київська обл., Бучанський р-н, село Мироцьке, вул.Центральна, будинок 1</t>
  </si>
  <si>
    <t>зареєстровано декларацію про початок будівльних робіт</t>
  </si>
  <si>
    <t>03150, місто Київ, вул.Велика Васильківська, будинок 77А</t>
  </si>
  <si>
    <t>ТОВ "ЛОДЖІСТІКС САПОРТ"</t>
  </si>
  <si>
    <t>53.20</t>
  </si>
  <si>
    <t>Інша поштова та кур'єрська діяльність</t>
  </si>
  <si>
    <t>приватна власність керуючої компанії ТОВ "ІП "Мироцьке"</t>
  </si>
  <si>
    <t>громадянин України 
Іванченко Василь Леонідович</t>
  </si>
  <si>
    <t>м. Київ, вул. Депутатська, 
буд. 25, кв. 14</t>
  </si>
  <si>
    <t>08104, Київська обл., Бучанський р-н, село Мироцьке, ВУЛИЦЯ РАДГОСПНА , будинок 1
Адреса для листування: 01013, 
м. Київ, вул. Будіндустрії, буд. 5
Герман Станіслав Вікторович, 
(095)495-24-95, (044)580-85-50
Stanislav.german.ua@gmail.com</t>
  </si>
  <si>
    <t xml:space="preserve">66300, Одеська обл., 
м. Подільськ, проспект Шевченка, буд. 2
Корчовий Анатолій Васильович      38(04862)4-01-56, 2-45-54
1_zmgkot@ukr.net                    </t>
  </si>
  <si>
    <t>4622186200:09:000:0349</t>
  </si>
  <si>
    <t>4622186200:09:000:0348</t>
  </si>
  <si>
    <t>4622186200:09:000:0347</t>
  </si>
  <si>
    <t>4622186200:09:000:0346</t>
  </si>
  <si>
    <t>4622186200:09:000:0345</t>
  </si>
  <si>
    <t>4622186200:09:000:0344</t>
  </si>
  <si>
    <t>4622186200:09:000:0343</t>
  </si>
  <si>
    <t>4622186200:09:000:0342</t>
  </si>
  <si>
    <t>4622186200:09:000:0341</t>
  </si>
  <si>
    <t>4622186200:09:000:0340</t>
  </si>
  <si>
    <t>4622186200:09:000:0339</t>
  </si>
  <si>
    <t>4622186200:09:000:0338</t>
  </si>
  <si>
    <t>4622186200:09:000:0337</t>
  </si>
  <si>
    <t>4622186200:09:000:0336</t>
  </si>
  <si>
    <t>4622186200:09:000:0335</t>
  </si>
  <si>
    <t>4622186200:09:000:0334</t>
  </si>
  <si>
    <t>4622186200:09:000:0333</t>
  </si>
  <si>
    <t>4622186200:09:000:0332</t>
  </si>
  <si>
    <t>4622186200:09:000:0331</t>
  </si>
  <si>
    <t>4622186200:09:000:0330</t>
  </si>
  <si>
    <t>4622186200:09:000:0329</t>
  </si>
  <si>
    <t>4622186200:09:000:0328</t>
  </si>
  <si>
    <t>4622186200:09:000:0327</t>
  </si>
  <si>
    <t>4622186200:09:000:0326</t>
  </si>
  <si>
    <t>4622186200:09:000:0325</t>
  </si>
  <si>
    <t>4622186200:09:000:0323</t>
  </si>
  <si>
    <t>4622186200:09:000:0322</t>
  </si>
  <si>
    <t>4622186200:09:000:0321</t>
  </si>
  <si>
    <t>4622186200:09:000:0320</t>
  </si>
  <si>
    <t>4622186200:09:000:0319</t>
  </si>
  <si>
    <t>4622186200:09:000:0318</t>
  </si>
  <si>
    <t>4622186200:09:000:0317</t>
  </si>
  <si>
    <t>4622186200:09:000:0316</t>
  </si>
  <si>
    <t>4622186200:09:000:0315</t>
  </si>
  <si>
    <t>4622186200:09:000:0314</t>
  </si>
  <si>
    <t>4622186200:09:000:0313</t>
  </si>
  <si>
    <t>4622186200:09:000:0312</t>
  </si>
  <si>
    <t>4622186200:09:000:0311</t>
  </si>
  <si>
    <t>4622186200:09:000:0310</t>
  </si>
  <si>
    <t>4622186200:09:000:0309</t>
  </si>
  <si>
    <t>80463, Львівська обл., Львівський р-н, село Старий Яричів, вул.Заводська, будинок 2, кімната 2
Оприск Мирослав Іванович
+380673141948
ipspy2017@gmail.com</t>
  </si>
  <si>
    <t>81126, Львівська обл., Пустомитівський р-н, село Лисиничі, ВУЛИЦЯ САДОВА, будинок 7
Адреса для листування: 79009, м. Львів, а/с 040
Процак Роман Іванович                  068-228-88-88 
office@pr-group.in</t>
  </si>
  <si>
    <t>Рішення Славутської міської ради  
№ 18-30/2013</t>
  </si>
  <si>
    <t>Рішення Славутської міської ради
№ 18-2/2020</t>
  </si>
  <si>
    <t>просп. Незалежності 29, кв.60, 
м. Нетішин, Хмельницька обл., 30100, тел. 0676835510</t>
  </si>
  <si>
    <t>номер виписки з Єдиного державного реєстру юридичних осіб, фізичних осіб-підприємців та громадських формувань  
2 672 017 0000 000256;
ІПН 2752002176</t>
  </si>
  <si>
    <t>номер виписки з Єдиного державного реєстру юридичних осіб, фізичних осіб-підприємців
та громадських формувань
2 675 000 0000 010222;
ІПН 1962512597</t>
  </si>
  <si>
    <t xml:space="preserve"> вул. Ізяславська 6/2, м. Славута, Хмельницька обл., 
тел. 0384271331</t>
  </si>
  <si>
    <t xml:space="preserve">30000, Хмельницька обл., місто Славута, ВУЛИЦЯ СОБОРНОСТІ, будинок 7
Дарчик Галина Дмитрівна
(097)143-74-51 
 daruna04@ukr.net                                </t>
  </si>
  <si>
    <t>30000, Хмельницька обл., Шепетівський р-н, місто Славута, вул.Здоров'я, будинок 3А
Смернін Сергій Петрович
(097)661-53-13
 kpslavutaservice@ukr.net</t>
  </si>
  <si>
    <t>Понижуюча трансформаторна підстанція ПС-110/35/10кВ 
2*25МВА "Соломоново"</t>
  </si>
  <si>
    <t>Будівля з каналізаційно очисними спорудами (КОС);
Будівля з каналізаційно насосною станцією;
Будівля з каналізаційно насосною станцією;   Лакофарбувальний цех з навісом</t>
  </si>
  <si>
    <t xml:space="preserve">Зварювальний цех з навісом;
Адміністративно побутовий комплекс зварювального цеху;
Технологічний тунель </t>
  </si>
  <si>
    <t>Загрузочна естакада;
Випробувальний трек для випробовування автомобілів з технічним приміщенням</t>
  </si>
  <si>
    <t xml:space="preserve">Будівля з каналізаційно очисними спорудами (КОС);
Залізнична колія; 
Котельня;
Будівля розподільчих пристроїв (електрощитова);
Свердловини (2 об’єкти);
Водонапірна башта Рожновского;
Будівля акумуляторної;
Пожежні резервуари та пожежна насосна станція;
Станція очистки води (водопровідна насосна станція);
Автоскладальний цех з навісом;
Адміністративно побутовий комплекс (АПК) автоскладального цеху;
Технологічний тунель
</t>
  </si>
  <si>
    <t xml:space="preserve">Каналізаційно-насосна станція (КНС);
Адміністративна будівля прохідної;
Контрольно-пропускний пункт;
Склад готової продукції (асфальтована площадка для зберігання автомобілів)
</t>
  </si>
  <si>
    <t>ТОВ "РІК"</t>
  </si>
  <si>
    <t>ТОВ "Євромотор"</t>
  </si>
  <si>
    <t>ТОВ "Євроавтотек"</t>
  </si>
  <si>
    <t>89460, Закарпатська обл., Ужгородський р-н, с. Соломоново, вул. Перемоги, буд. 46
Кізченко Олександр Анатолійович, 
38(050)4695200
aleksandr.kizchenko@eurocar.ua</t>
  </si>
  <si>
    <t>89460, Закарпатська обл., Ужгородський р-н, с. Соломоново, вул. Перемоги, буд. 46
Іванчук Григорій Володимирович 
38(050)3527989
grigoriy.ivantchuk@eurocar.ua</t>
  </si>
  <si>
    <t>89460, Закарпатська обл., Ужгородський р-н, с. Соломоново, вул. Перемоги, буд. 46
Панов Володимир Олексійович, 
38(050)3521642
info@sezparkservice.com</t>
  </si>
  <si>
    <t xml:space="preserve">ТОВ "УКРПРОМЕНЕРГО РЕСУРСИ" </t>
  </si>
  <si>
    <t>Суперфіцій
(Приватна власність ініціатора ТОВ "СПАРРОУ ІНДАСТРІЗ")</t>
  </si>
  <si>
    <t>Акціонерне товариство комерційний банк "ПриватБанк"</t>
  </si>
  <si>
    <t>Дочірнє підприємство "ФМ ЛОЖІСТІК ДНІПРО"</t>
  </si>
  <si>
    <t>79034, Львівська обл., 
місто Львів, вул.Володимира Великого, будинок 16
Навроцька Юлія Михайлівна
38(097)809-21-52
ukrpromenergo.resursy@gmail.com</t>
  </si>
  <si>
    <t>Виробничо-складська будівля з адміністративно-побутовими приміщеннями, допоміжні будівлі, споруди та трансформаторні підстанції, що є нежитловим приміщенням (складом універсальним)</t>
  </si>
  <si>
    <t>Рішення Сумської міської ради 
№ 7256 - МР</t>
  </si>
  <si>
    <t xml:space="preserve"> 40030, м. Суми, майдан Незалежності, будинок 2
Скиртач Лариса Анатоліївна                   38(050)6524787
mfin@smr.gov.ua;
Гаврилова Катерина Володимирівна                                          38(099)0412611                         mfin@smr.gov.ua
investdfei@gmail.com</t>
  </si>
  <si>
    <t>44898390</t>
  </si>
  <si>
    <t>46012, м.Тернопіль, вул.Тернопільська, 16
38(096)2797532
 t679008753@gmail.com</t>
  </si>
  <si>
    <t>ТОВ "ЕЛІК"</t>
  </si>
  <si>
    <t>Роздрібна торгівля спортивним інвентарем у спеціалізованих магазинах</t>
  </si>
  <si>
    <t>47.64</t>
  </si>
  <si>
    <t>43385994</t>
  </si>
  <si>
    <t>46018, м.Тернопіль, вул.Миру 10/63
38(067)3502477
oleksanderpetryshyn@gmail.com</t>
  </si>
  <si>
    <t>ТзОВ "ДАН-М"</t>
  </si>
  <si>
    <t>56.10</t>
  </si>
  <si>
    <t>Діяльність ресторанів, надання послуг мобільного харчування</t>
  </si>
  <si>
    <t>Будівля архіву проектного відділу та управління капітального будівництва (УКБ)</t>
  </si>
  <si>
    <t>Будівля технічного відділу</t>
  </si>
  <si>
    <t>Будівля заводоуправління</t>
  </si>
  <si>
    <t>Будівля інформаційно-облікового центру (ІОЦ)</t>
  </si>
  <si>
    <t>Будівля механо-ливарної дільниці (ЦТНВ)</t>
  </si>
  <si>
    <t>Будівля цеху мереж та підстанцій</t>
  </si>
  <si>
    <t>Будівля центрального медпункту</t>
  </si>
  <si>
    <t>49000, м. Дніпро, проспект Дмитра Яворницького, будинок 75</t>
  </si>
  <si>
    <t>48500, Тернопільська обл., м. Чортків, вул. Шевченка, будинок 21
info@chortkivmr.gov.ua
(03552)2-27-98, 2-06-35</t>
  </si>
  <si>
    <t xml:space="preserve">  48501, Тернопільська область, 
Чортківський район, м. Чортків, вулиця Тараса Шевченка, 21
Стодола Микола Михайлович
(096)8411429
amer.chortkiv@gmail.com</t>
  </si>
  <si>
    <r>
      <t xml:space="preserve">Рішення Яворівської районної ради №54 від 03.02.2016 </t>
    </r>
    <r>
      <rPr>
        <b/>
        <i/>
        <sz val="11"/>
        <color theme="1"/>
        <rFont val="Calibri"/>
        <family val="2"/>
        <charset val="204"/>
        <scheme val="minor"/>
      </rPr>
      <t>"</t>
    </r>
    <r>
      <rPr>
        <i/>
        <sz val="11"/>
        <color theme="1"/>
        <rFont val="Calibri"/>
        <family val="2"/>
        <charset val="204"/>
        <scheme val="minor"/>
      </rPr>
      <t>Про делегування Яворівській районній державній адміністрації повноважень по здійсненню заходів щодо реєстрації, облаштування і функціонування Яворівського індустріального парку"</t>
    </r>
  </si>
  <si>
    <t>Яворівська районна рада 
(Яворівська районна державна адміністрація)</t>
  </si>
  <si>
    <t xml:space="preserve">25552781
</t>
  </si>
  <si>
    <t>81000, Львівська обл., Яворівський р-н, місто Яворів, ВУЛ. ІВАНА ФРАНКА, будинок 8
Прядко Галина Вадимівна    (03259)21254
javorivrda@loda.gov.ua</t>
  </si>
  <si>
    <t>69035, Запорізька обл., 
місто Запоріжжя, пр. Соборний, будинок 139
Кирилко Валерій Дмитрович
38(099)3640900
vkirilko@gmail.com</t>
  </si>
  <si>
    <t>ІІ півріччя 2022 року</t>
  </si>
  <si>
    <t>80400, Львівська обл., Кам'янка-Бузький р-н, місто Кам'янка-Бузька, ВУЛИЦЯ САКСАГАНСЬКОГО, будинок 6 А
Дунець Олег Ярославович
38(067)6741850
office@skify.com.ua</t>
  </si>
  <si>
    <t>80001, Львівська область, Червоноградський р-н, м. Сокаль, вул. Святих Петра і Павла, б. 1, кв. 10;
79022 м. Львів, вул. Городоцька, б. 170
Маловський Костянтин Сергійович
38(067)453-80-35
 k_malovskyi@ukr.net</t>
  </si>
  <si>
    <t>79040, Львівська обл., м. Львів, вул. Каховська, будинок 34
Гнатув Євгеній Мар’янович,  
38(098)321-34-71
38(067)633-94-15;
office@interesgroup.com.ua,
gnatuvevg@gmail.com</t>
  </si>
  <si>
    <t>не подано звіт</t>
  </si>
  <si>
    <t>Рішення Долинської міської ради 
№ 1272-35/2013</t>
  </si>
  <si>
    <t>Ухвала Львівської міської ради
№ 2312</t>
  </si>
  <si>
    <t>Ухвала Львівської міської ради           № 1734</t>
  </si>
  <si>
    <t>Ухвала Львівської міської ради           
№ 2567</t>
  </si>
  <si>
    <t>концепцію погоджено - Протокол 
№ 17/06 загальних зборів учасників ТОВ "Біонік Ленд" від 17.06.2014</t>
  </si>
  <si>
    <t>концепцію погоджено Рішенням Великодимерської селищної ради № 419 ХХІІ-VI від 12.11.2013</t>
  </si>
  <si>
    <t>Оренда  
(комунальна власність Великодимерської селищної ради)</t>
  </si>
  <si>
    <t xml:space="preserve">Оренда
(приватна власність ТОВ "Біонік Ленд")
</t>
  </si>
  <si>
    <t>Звіт не подано вчасно
(вих № 96/03-15 від 16.01.2023)</t>
  </si>
  <si>
    <t>54027, м. Миколаїв, вул. Адміральська, будинок 20
Монастирський Костянтин Миколайович
38(0512)500-102
ecentrmk@gmail.com</t>
  </si>
  <si>
    <t>Менський</t>
  </si>
  <si>
    <t xml:space="preserve"> за межами міста Мени на території Менської міської ради, Чернігівська область</t>
  </si>
  <si>
    <t>Розпорядження 
Кабінету Міністрів України 
від 24.01.2023 № 62-р</t>
  </si>
  <si>
    <t>Розпорядження Кабінету Міністрів України від 24.01.2023 № 62-р</t>
  </si>
  <si>
    <t>Менська міська рада</t>
  </si>
  <si>
    <t>04061777</t>
  </si>
  <si>
    <t>Рішення Менської міської ради № 398</t>
  </si>
  <si>
    <t>Рішення Менської міської ради 
№ 398</t>
  </si>
  <si>
    <t>7423010100:02:000:1345</t>
  </si>
  <si>
    <t>15600, м. Мена, вул. Героїв АТО, 6
38(04644)2-15-41
38(04644)3-16-19
miskradamena@cg.gov.ua</t>
  </si>
  <si>
    <t>Звіт не подано вчасно
(вих № 2 від 30.01.2023)</t>
  </si>
  <si>
    <t>Головний корпус В1</t>
  </si>
  <si>
    <t>Оренда 
(ТОВ "ВІТОЛЮКС"
ТОВ "ВІТОЛЮКС Д"
ТОВ "СУЗІР’Я ЦЕНТР")</t>
  </si>
  <si>
    <t>Головний корпус В</t>
  </si>
  <si>
    <t>Оренда
(ТОВ "ПОЛІСТІЛ"
ТОВ "ЮТЕРМ УКРАЇНА")</t>
  </si>
  <si>
    <t>Оренда 
(ТОВ "ВІТОЛЮКС Д"
ТОВ "ВІТОЛЮКС І")</t>
  </si>
  <si>
    <t>Інженерно-лабораторний корпус А, А1</t>
  </si>
  <si>
    <t>Оренда 
(ТОВ "ВІТОЛЮКС Д" ТОВ "ВІТОЛЮКС"
ТОВ "ВІТОЛЮКС І"
ТОВ "АВЕРС  ПРОМБУД"
ТОВ "ІНДЕКО РІТЕЙЛ"
ТОВ "ДБК-БУД КИЇВ")</t>
  </si>
  <si>
    <t>Матеріально-технічний склад Г
Допоміжні приміщення: Г1, Д, Е, Ж, Ж1, Ж2, Л, К, Ц, Ш</t>
  </si>
  <si>
    <t>Виробнича будівля О
Допоміжні приміщення: О1, П, С, М2</t>
  </si>
  <si>
    <t>Оренда 
(ТОВ "АВЕРС ПРОМБУД")</t>
  </si>
  <si>
    <t xml:space="preserve"> 39583350</t>
  </si>
  <si>
    <t>ТОВ "ВІТОЛЮКС Д"</t>
  </si>
  <si>
    <t>Оптова торгівля деревиною, будівельними
матеріалами та санітарно-технічним
обладнанням</t>
  </si>
  <si>
    <t>46.73</t>
  </si>
  <si>
    <t>40282517</t>
  </si>
  <si>
    <t>ТОВ "ВІТОЛЮКС ІМПОРТ"</t>
  </si>
  <si>
    <t>32789035</t>
  </si>
  <si>
    <t>ТОВ "ВІТОЛЮКС"</t>
  </si>
  <si>
    <t>43874934</t>
  </si>
  <si>
    <t>ТОВ "АВЕРС ПРОМБУД"</t>
  </si>
  <si>
    <t>43480055</t>
  </si>
  <si>
    <t>46.90</t>
  </si>
  <si>
    <t>ТОВ "СУЗІР’Я ЦЕНТР"</t>
  </si>
  <si>
    <t>43301322</t>
  </si>
  <si>
    <t>ТОВ "ДБК-БУД КИЇВ"</t>
  </si>
  <si>
    <t>43886054</t>
  </si>
  <si>
    <t>ТОВ "ПОЛІСТІЛ"</t>
  </si>
  <si>
    <t>25.61</t>
  </si>
  <si>
    <t>Оброблення металів та нанесення покриття
на метали</t>
  </si>
  <si>
    <t>25.21</t>
  </si>
  <si>
    <t>Виробництво радіаторів і котлів центрального опалення</t>
  </si>
  <si>
    <t>40532173</t>
  </si>
  <si>
    <t>ТОВ "ЮТЕРМ УКРАЇНА"</t>
  </si>
  <si>
    <t>44728096</t>
  </si>
  <si>
    <t>ТОВ "ІНДЕКО РІТЕЙЛ"</t>
  </si>
  <si>
    <t>47.52</t>
  </si>
  <si>
    <t>Роздрібна торгівля залізними виробами,
будівельними матеріалами та санітарно-
технічними виробами в спеціалізованих
магазинах</t>
  </si>
  <si>
    <t>81500, Львівська обл., Городоцький р-н, місто Городок, вул. Львівська, будинок 659 А
Ференц Оксана Олегівна  38(096)2182437                                            
budcom2021@gmail.com</t>
  </si>
  <si>
    <t>44700, Волинська обл.,
м.Володимир, вул. Данила Галицького,5
Пальонка Ігор Анатолійович
0800333262
post@volodymyrrada.gov.ua</t>
  </si>
  <si>
    <t>звіт подано з порушенням терміну</t>
  </si>
  <si>
    <t>42600, Сумська обл., Охтирський р-н, місто Тростянець, 
вул.Миру, будинок 6
Злепко Володимир Анатолійович,                          тел./факс: (05458)5-13-80
(066)26-35-950,
mail@trostyanets-miskrada.gov.ua</t>
  </si>
  <si>
    <t>42600, Сумська обл., Охтирський р-н, місто Тростянець, вул.Татаренка Леоніда, 
будинок 1Б
Гловацький Роман Миколайович,
тел. +38(095)92-59-303, amr.trostyanets@gmail.com</t>
  </si>
  <si>
    <t xml:space="preserve">93301, Луганська область, 
м. Попасна, вул. Мічуріна, 1
+380647420855
vuconcom@ukr.net
(61000, м. Харків, площа Конституції,1)
Сидоренко Наталія Вікторівна
38(050)610-92-27
viddil.economica@gmail.com
</t>
  </si>
  <si>
    <t>93003, Луганська обл., Сєвєродонецький р-н, місто Рубіжне, вул.Слов'янська, 
будинок 28
(61000, м. Харків, площа Конституції,1)
Борисенко Валерій Георгійович 
38(050)348-69-54
 Firmaeva2010@gmail.com</t>
  </si>
  <si>
    <t>08500, Київська обл., 
місто Фастів, 
ПЛОЩА СОБОРНА, будинок 1
Зикова Олена Борисівна 38(04565)61425, 38(050)3343266
economika101@ukr.net</t>
  </si>
  <si>
    <t>08500, Київська обл., 
місто Фастів, ВУЛИЦЯ ПОЛІГРАФІЧНА, будинок 7
Демченко Геннадій Миколайович 38(096)2850851,
g.demchenko@flk.univest.ua</t>
  </si>
  <si>
    <r>
      <t xml:space="preserve">5122780500:01:001:0394
</t>
    </r>
    <r>
      <rPr>
        <i/>
        <sz val="12"/>
        <color rgb="FFFF0000"/>
        <rFont val="Times New Roman"/>
        <family val="1"/>
        <charset val="204"/>
      </rPr>
      <t>дані не актуальні</t>
    </r>
  </si>
  <si>
    <r>
      <t xml:space="preserve">5122780500:01:001:0399
</t>
    </r>
    <r>
      <rPr>
        <i/>
        <sz val="12"/>
        <color rgb="FFFF0000"/>
        <rFont val="Times New Roman"/>
        <family val="1"/>
        <charset val="204"/>
      </rPr>
      <t>дані не актуальні</t>
    </r>
  </si>
  <si>
    <r>
      <t xml:space="preserve">5122780500:01:001:0396
</t>
    </r>
    <r>
      <rPr>
        <i/>
        <sz val="12"/>
        <color rgb="FFFF0000"/>
        <rFont val="Times New Roman"/>
        <family val="1"/>
        <charset val="204"/>
      </rPr>
      <t>дані не актуальні</t>
    </r>
  </si>
  <si>
    <r>
      <t xml:space="preserve">5122780500:01:001:0408
</t>
    </r>
    <r>
      <rPr>
        <i/>
        <sz val="12"/>
        <color rgb="FFFF0000"/>
        <rFont val="Times New Roman"/>
        <family val="1"/>
        <charset val="204"/>
      </rPr>
      <t>дані не актуальні</t>
    </r>
  </si>
  <si>
    <t>Защук Георгій Георгійович
38(067)711-50-19, 
38(067)790-71-86
H.Zashchyk@tis.ua</t>
  </si>
  <si>
    <t>Звіт подано з порушенням терміну</t>
  </si>
  <si>
    <t>Звіт полано з порушенням терміну</t>
  </si>
  <si>
    <t>11601, Україна, Житомирська область, Коростенський район, 
м. Малин, пл. Соборна, 6а
Іваненко Павло Миколайович
38(096)708-71-71
t0967087171@gmail.com
ekonomika.malin@ukr.net</t>
  </si>
  <si>
    <t>Комунальне підприємство "Індустріальний парк "Марамуреш"</t>
  </si>
  <si>
    <t>44544355</t>
  </si>
  <si>
    <t>90575, Закарпатська обл., 
Тячівський р-н, смт. Солотвино, 
вул. Харківська, будинок 1
Йовдій Василь Михайлович
(03134)56461
38(067)3100002
sr@solotvino-rada.gov.ua
solotvino.rada@gmail.com</t>
  </si>
  <si>
    <t>90575, Закарпатська обл., 
Тячівський р-н, смт. Солотвино, 
вул. Харківська, будинок 1
Немеш Богдан Васильович
38(098)9166027
maramyresh@gmail.com</t>
  </si>
  <si>
    <t>3220489500:02:022:0874</t>
  </si>
  <si>
    <t>3220489500:02:022:0875</t>
  </si>
  <si>
    <t>АІПК зі столовою (10% готовності) та підпірна стінка</t>
  </si>
  <si>
    <t>Приватна власність ініціатора створення</t>
  </si>
  <si>
    <t>Право оренди в ТОВ  "ІНДАСТРІАЛ ПАРК МЕНЕДЖМЕНТ" (керуюча компанія);
право суборенди в ТОВ "Нова Пошта"</t>
  </si>
  <si>
    <t>Приватна власність ініціатора створення
(приміщення в оренді:
ТОВ "ІНТІКА СІСТЕМС",  
ТОВ "АСТРОБІЛД", ТОВ "ІНДУ-СТРІАЛЬНИЙ ПАРК "БІЛА ЦЕРКВА 2",  ТОВ "ІНДАСТРІАЛ ПАРК МЕНЕДЖМЕНТ" (керуюча компанія))</t>
  </si>
  <si>
    <t>ТОВ "Індустріальний парк "Біла Церква 1"</t>
  </si>
  <si>
    <t>будівля насосної станції (літ. "В1") - 71,2 кв. м. (включаючи пожежний резервуар)</t>
  </si>
  <si>
    <t>Громадський будинок з господарськими будівлями та спорудами, включаючи 
Логістичний центр (літ. "А1") - 3889,1 кв. м;
КПП (літ. "Б1") - 11,7 кв. м</t>
  </si>
  <si>
    <t>ТОВ  "ІНДАСТРІАЛ ПАРК МЕНЕДЖМЕНТ";
ТОВ "Нова Пошта"</t>
  </si>
  <si>
    <t>керуюча компанія;
інший суб'єкт</t>
  </si>
  <si>
    <t>право оренди;
право суборенди
(власність ініціатора створення)</t>
  </si>
  <si>
    <t>ТОВ "ІНТІКА СІСТЕМС"</t>
  </si>
  <si>
    <t>27.90</t>
  </si>
  <si>
    <t>Виробництво іншого електричного устатковання</t>
  </si>
  <si>
    <t>09108, Київська обл., Білоцерківський р-н, місто Біла Церква, вул.Леваневського, будинок 66А</t>
  </si>
  <si>
    <t>09108, Київська обл., місто Біла Церква(з), вул.Леваневського, будинок 150</t>
  </si>
  <si>
    <t>09100, Київська обл., місто Біла Церква, ВУЛИЦЯ ЛЕВАНЕВСЬКОГО, будинок 150</t>
  </si>
  <si>
    <t>03026, місто Київ, СТОЛИЧНЕ ШОСЕ, будинок 103, корпус 1, ПОВЕРХ 9</t>
  </si>
  <si>
    <t>09108, Київська обл., місто Біла Церква, вул.Леваневського, будинок 150
Ярмола Тетяна Миколаївна                                         38(098)9504196
tatiana.yarmola@ip-bt.com</t>
  </si>
  <si>
    <t>09108, Київська обл., місто Біла Церква, вул.Леваневського, будинок 150
Ропіцький Андрій Степанович 
38(063)8098955 
andrey.ropitskiy@ip-bt.com</t>
  </si>
  <si>
    <t>ТОВ "Білоцерківське шляхово-експлуатаційне управління"</t>
  </si>
  <si>
    <t>34018864</t>
  </si>
  <si>
    <t>09100, Київська обл., місто Біла Церква, ВУЛИЦЯ ЛЕВАНЕВСЬКОГО, будинок 95</t>
  </si>
  <si>
    <t>КП "ЦЕНТР ІНВЕСТИЦІЙ" Житомирської міської ради</t>
  </si>
  <si>
    <t>Оренда  
(комунальна власність)</t>
  </si>
  <si>
    <t>ТОВ "Житомирська меблева фабрика"</t>
  </si>
  <si>
    <t>10014, Житомирська обл., місто Житомир, ВУЛИЦЯ МАЛА БЕРДИЧІВСЬКА, будинок 16-А</t>
  </si>
  <si>
    <t>31.09</t>
  </si>
  <si>
    <t>Виробництво інших меблів</t>
  </si>
  <si>
    <t>Суборенда  
(комунальна власність)</t>
  </si>
  <si>
    <t>10003, м.Житомир, 
вул. Лесі Українки, 45
Овсянніков Ігор Миколайович
38(067)7581909
Поплавська Валентина Вікторівна   38(0412)420122                                     kpcentrinvestgmr@ukr.net</t>
  </si>
  <si>
    <t>ТОВ "ІНТЕРАГРОПАК"</t>
  </si>
  <si>
    <t xml:space="preserve"> 40370964</t>
  </si>
  <si>
    <t>03045, місто Київ, ВУЛИЦЯ НОВОПИРОГІВСЬКА, будинок 66</t>
  </si>
  <si>
    <t>22.22</t>
  </si>
  <si>
    <t>Виробництво тари з пластмас</t>
  </si>
  <si>
    <t>03045, м. Київ, вул. Новопирогівська, будинок 66
Пилипенко Юрій Олексійович (067)2734449 pylypenko.uri@gmail.com</t>
  </si>
  <si>
    <t>03045, м. Київ, вул. Новопирогівська, будинок 66
Пилипенко Юрій
(067)2734449 pylypenko.uri@gmail.com</t>
  </si>
  <si>
    <t>46001, м. Тернопіль, вул. Листопадова, будинок 5
Корчак Тетяна Станіславівна                               38(067)4473521
ekon_mr@meta.ua
ekonomika.mr@gmail.com</t>
  </si>
  <si>
    <t>79008, Львівська обл., місто Львів, ПЛ.РИНОК, будинок 1
Павлів Андрій
38(097)7499025
Staretskyy.Roman@lvivcity.gov.ua</t>
  </si>
  <si>
    <t>ТзОВ "СіТіПарк Львів" (14.01.2022 змінено назву на ТОВ "ІНДУСТРІАЛЬНИЙ ПАРК М10")</t>
  </si>
  <si>
    <t>61002, місто Харків, 
ВУЛИЦЯ ЧЕРНИШЕВСЬКА, будинок 84, кв 2
Літвіненко Олександр Володимирович
067 577 98 28
050 713 27 16
logos.serviss@gmail.com</t>
  </si>
  <si>
    <t>35331, Рівненська обл., Рівненський р-н, с. Городок, вул. Барона Штейнгеля, будинок 4 А
Селехман Іван Володимирович
38(099)379-73-73
 rvoffice@kronospan.com.ua
 i.selekhman@kronospan.com.ua</t>
  </si>
  <si>
    <t>3222782600:10:001:0952</t>
  </si>
  <si>
    <t>3222782600:10:001:0951</t>
  </si>
  <si>
    <t>01033, м. Київ, вул. Саксаганського, будинок 36 ЛІТЕРА Д
Калінічев Дмитро Валерійович (067)538-47-45, Dmytro.Kalinichev@dragon-pm.com.ua
Кирило Топорко
Kyrylo.Toporko@dragon-capital.com</t>
  </si>
  <si>
    <t>ТОВ  "Керуюча компанія "Коростенський індустріальний парк"</t>
  </si>
  <si>
    <t xml:space="preserve">ТОВ "ХЕД Україна" </t>
  </si>
  <si>
    <t>42419215</t>
  </si>
  <si>
    <t>21000, м. Вінниця, 
вул. Магістрацька, б. 140, оф. 1
Гошовський Василь Миколайович
38(095)646-59-09
v.goshovsky@head.com</t>
  </si>
  <si>
    <t>21050, Вінницька обл., 
м. Вінниця, вул. Архітектора Артинова, буд. 5, оф. 1
Покоєвич Артем Олексійович                              (097)284-84-22; laf.vn.ua@gmail.com</t>
  </si>
  <si>
    <t xml:space="preserve">ТОВ "КЕРУЮЧА КОМПАНІЯ "ІНДУСТРІАЛЬНИЙ ПАРК Е40" </t>
  </si>
  <si>
    <t>44026913</t>
  </si>
  <si>
    <t>01033, місто Київ, 
вул. Саксаганського, 
будинок 36-Д
Калінічев Дмитро Валерійович (067)538-47-45, Dmytro.Kalinichev@dragon-pm.com.ua</t>
  </si>
  <si>
    <t>м. Київ, вул. Ярославів Вал, 38
(044)277-17-52
Акуленко Юрій Володимимрович
mc.kip@jarval.com.ua</t>
  </si>
  <si>
    <t>11501, Житомирська обл., Коростенський р-н, місто Коростень, вул.Кемського Сергія, будинок 11-Д</t>
  </si>
  <si>
    <t>58023, Чернівецька обл., 
місто Чернівці, ВУЛ. РУСЬКА, будинок 248
Чорноусенко Віталій Анатолійович, 38(097)4233172,
vitaliy.chernousenko@gmail.com</t>
  </si>
  <si>
    <t>Каркасна споруда блоку інженерного забезпечення (незавершене будівництво) - 3395,3 м.кв;
каркасна споруда модуля виробночого корпусу 1 (незавершене будівництво) - 9408,3 м.кв;
каркасна споруда модуля виробночого корпусу 2 (незавершене будівництво) - 9302,6 м.кв</t>
  </si>
  <si>
    <t xml:space="preserve">81652, Львівська обл., 
м. Новий Розділ, 
вул. Грушевського, буд. 24
Яценко Ярина Володимирівна- Міський голова 
м. Новий Розділ                                    03261-2-44-78
38(097)2224543 
radarozdil@ukr.net, novyrozdil@gmail.com </t>
  </si>
  <si>
    <t>Приватне акціонерне товариство "Гравітон"</t>
  </si>
  <si>
    <t>60236, Чернівецька обл., місто Новодністровськ(пн), МІКРОРАЙОН "ДІБРОВА"
Філімонюк Христина Іванівна
38(098)055-87-15
novodinvest@gmail.com
05398510@mail.gov.ua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</si>
</sst>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5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ourier New"/>
      <family val="3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5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shrinkToFit="1"/>
    </xf>
    <xf numFmtId="0" fontId="0" fillId="0" borderId="7" xfId="0" applyBorder="1"/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2" xfId="0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14" fontId="7" fillId="0" borderId="7" xfId="0" applyNumberFormat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0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/>
    <xf numFmtId="0" fontId="10" fillId="0" borderId="0" xfId="0" applyFont="1"/>
    <xf numFmtId="0" fontId="3" fillId="5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4" fontId="5" fillId="0" borderId="12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14" fontId="5" fillId="0" borderId="3" xfId="0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14" fontId="7" fillId="6" borderId="7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0" fillId="7" borderId="12" xfId="0" applyFill="1" applyBorder="1"/>
    <xf numFmtId="0" fontId="11" fillId="0" borderId="12" xfId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14" fillId="0" borderId="0" xfId="0" applyFont="1"/>
    <xf numFmtId="14" fontId="13" fillId="0" borderId="7" xfId="0" applyNumberFormat="1" applyFont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8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14" fontId="17" fillId="6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/>
    <xf numFmtId="49" fontId="13" fillId="0" borderId="0" xfId="0" applyNumberFormat="1" applyFont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0" fillId="6" borderId="0" xfId="0" applyFont="1" applyFill="1" applyAlignment="1">
      <alignment wrapText="1"/>
    </xf>
    <xf numFmtId="0" fontId="9" fillId="0" borderId="12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4" fontId="7" fillId="8" borderId="12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6" fillId="0" borderId="12" xfId="0" applyFont="1" applyBorder="1"/>
    <xf numFmtId="0" fontId="22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2" fontId="8" fillId="7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/>
    </xf>
    <xf numFmtId="49" fontId="7" fillId="8" borderId="7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49" fontId="7" fillId="8" borderId="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14" fontId="7" fillId="8" borderId="3" xfId="0" applyNumberFormat="1" applyFont="1" applyFill="1" applyBorder="1" applyAlignment="1">
      <alignment horizontal="center" vertical="center"/>
    </xf>
    <xf numFmtId="0" fontId="11" fillId="8" borderId="3" xfId="1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2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center" wrapText="1"/>
    </xf>
    <xf numFmtId="0" fontId="30" fillId="0" borderId="0" xfId="0" applyFont="1"/>
    <xf numFmtId="0" fontId="6" fillId="0" borderId="12" xfId="1" applyFill="1" applyBorder="1" applyAlignment="1">
      <alignment horizontal="center" vertical="center" wrapText="1"/>
    </xf>
    <xf numFmtId="0" fontId="6" fillId="0" borderId="12" xfId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/>
    </xf>
    <xf numFmtId="14" fontId="9" fillId="9" borderId="12" xfId="0" applyNumberFormat="1" applyFont="1" applyFill="1" applyBorder="1" applyAlignment="1">
      <alignment horizontal="center" vertical="center"/>
    </xf>
    <xf numFmtId="14" fontId="32" fillId="9" borderId="12" xfId="0" applyNumberFormat="1" applyFont="1" applyFill="1" applyBorder="1" applyAlignment="1">
      <alignment horizontal="center" vertical="center"/>
    </xf>
    <xf numFmtId="0" fontId="11" fillId="9" borderId="12" xfId="1" applyFont="1" applyFill="1" applyBorder="1" applyAlignment="1">
      <alignment horizontal="center" vertical="center"/>
    </xf>
    <xf numFmtId="0" fontId="6" fillId="9" borderId="12" xfId="1" applyFill="1" applyBorder="1" applyAlignment="1">
      <alignment horizontal="center" vertical="center"/>
    </xf>
    <xf numFmtId="0" fontId="6" fillId="9" borderId="12" xfId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33" fillId="0" borderId="0" xfId="0" applyFont="1"/>
    <xf numFmtId="0" fontId="7" fillId="8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1" fontId="4" fillId="8" borderId="12" xfId="0" applyNumberFormat="1" applyFont="1" applyFill="1" applyBorder="1" applyAlignment="1">
      <alignment vertical="center" shrinkToFit="1"/>
    </xf>
    <xf numFmtId="1" fontId="4" fillId="8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wrapText="1"/>
    </xf>
    <xf numFmtId="0" fontId="7" fillId="8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33" fillId="0" borderId="0" xfId="0" applyFont="1" applyAlignment="1">
      <alignment horizontal="center" vertical="top"/>
    </xf>
    <xf numFmtId="14" fontId="2" fillId="0" borderId="7" xfId="0" applyNumberFormat="1" applyFont="1" applyBorder="1" applyAlignment="1">
      <alignment horizontal="center" vertical="center" wrapText="1"/>
    </xf>
    <xf numFmtId="0" fontId="0" fillId="6" borderId="0" xfId="0" applyFill="1" applyAlignment="1">
      <alignment vertical="top" wrapText="1"/>
    </xf>
    <xf numFmtId="0" fontId="7" fillId="8" borderId="7" xfId="0" applyFont="1" applyFill="1" applyBorder="1" applyAlignment="1">
      <alignment horizontal="center" vertical="top" wrapText="1"/>
    </xf>
    <xf numFmtId="0" fontId="17" fillId="8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3" xfId="0" applyNumberFormat="1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shrinkToFit="1"/>
    </xf>
    <xf numFmtId="1" fontId="4" fillId="2" borderId="6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 shrinkToFit="1"/>
    </xf>
    <xf numFmtId="1" fontId="4" fillId="2" borderId="8" xfId="0" applyNumberFormat="1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 shrinkToFit="1"/>
    </xf>
    <xf numFmtId="1" fontId="4" fillId="2" borderId="3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 shrinkToFit="1"/>
    </xf>
    <xf numFmtId="14" fontId="7" fillId="0" borderId="12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4" fillId="6" borderId="10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31" fillId="6" borderId="10" xfId="0" applyFont="1" applyFill="1" applyBorder="1" applyAlignment="1">
      <alignment horizontal="center" vertical="top" wrapText="1"/>
    </xf>
    <xf numFmtId="0" fontId="14" fillId="0" borderId="28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33" xfId="0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0CHHraat-R5d8VpRpoLGUipo6ABlRPt/view" TargetMode="External"/><Relationship Id="rId117" Type="http://schemas.openxmlformats.org/officeDocument/2006/relationships/hyperlink" Target="https://zakon.rada.gov.ua/laws/show/617-2022-%D1%80" TargetMode="External"/><Relationship Id="rId21" Type="http://schemas.openxmlformats.org/officeDocument/2006/relationships/hyperlink" Target="https://drive.google.com/file/d/1dHDubafWbCYwL4jzNQ75DyXIWBXDLrr_/view" TargetMode="External"/><Relationship Id="rId42" Type="http://schemas.openxmlformats.org/officeDocument/2006/relationships/hyperlink" Target="https://drive.google.com/drive/folders/1xHhAsVjoggYz5Jxdh1Il0NaH5iumBt3O" TargetMode="External"/><Relationship Id="rId47" Type="http://schemas.openxmlformats.org/officeDocument/2006/relationships/hyperlink" Target="https://drive.google.com/drive/folders/1xHhAsVjoggYz5Jxdh1Il0NaH5iumBt3O" TargetMode="External"/><Relationship Id="rId63" Type="http://schemas.openxmlformats.org/officeDocument/2006/relationships/hyperlink" Target="https://drive.google.com/file/d/1wAUd7rCejssHs8f_VwbCiHw96BoK4X6P/view" TargetMode="External"/><Relationship Id="rId68" Type="http://schemas.openxmlformats.org/officeDocument/2006/relationships/hyperlink" Target="https://drive.google.com/file/d/1qhNCP9oweg2Q_qUreqOYag84Db6x9eYi/view" TargetMode="External"/><Relationship Id="rId84" Type="http://schemas.openxmlformats.org/officeDocument/2006/relationships/hyperlink" Target="https://drive.google.com/file/d/1ZtfvyO0nPuZVi-RGGHi3OpcVMF3mS6tB/view" TargetMode="External"/><Relationship Id="rId89" Type="http://schemas.openxmlformats.org/officeDocument/2006/relationships/hyperlink" Target="https://drive.google.com/drive/folders/1xHhAsVjoggYz5Jxdh1Il0NaH5iumBt3O" TargetMode="External"/><Relationship Id="rId112" Type="http://schemas.openxmlformats.org/officeDocument/2006/relationships/hyperlink" Target="https://drive.google.com/file/d/1tpM-kuJlJyXMHka40eW61bSaD74FNbGq/view?usp=share_link" TargetMode="External"/><Relationship Id="rId16" Type="http://schemas.openxmlformats.org/officeDocument/2006/relationships/hyperlink" Target="https://drive.google.com/file/d/1IZFoJ-ABe71QxTQvNE24VTsnHgNtP0C5/view" TargetMode="External"/><Relationship Id="rId107" Type="http://schemas.openxmlformats.org/officeDocument/2006/relationships/hyperlink" Target="https://zakon.rada.gov.ua/laws/show/408-2022-%D1%80" TargetMode="External"/><Relationship Id="rId11" Type="http://schemas.openxmlformats.org/officeDocument/2006/relationships/hyperlink" Target="https://drive.google.com/file/d/1rojKZ22neZClPZLjY7vphuxUMWRAW3xx/view" TargetMode="External"/><Relationship Id="rId32" Type="http://schemas.openxmlformats.org/officeDocument/2006/relationships/hyperlink" Target="https://drive.google.com/file/d/1StrCHj5c7SUwWBwEPTo0UaM3ZXs4CTws/view" TargetMode="External"/><Relationship Id="rId37" Type="http://schemas.openxmlformats.org/officeDocument/2006/relationships/hyperlink" Target="https://drive.google.com/file/d/1ZTF1Tdge7DKdOH9GlGVY3CGTVjJrikAl/view" TargetMode="External"/><Relationship Id="rId53" Type="http://schemas.openxmlformats.org/officeDocument/2006/relationships/hyperlink" Target="https://drive.google.com/file/d/18pcp2yTzk4DQGt4OcGSH-ROL_JrCi6nD/view" TargetMode="External"/><Relationship Id="rId58" Type="http://schemas.openxmlformats.org/officeDocument/2006/relationships/hyperlink" Target="https://drive.google.com/file/d/1UnRHD1bMx5LTfPLJn59XvL8wvyZiARM_/view" TargetMode="External"/><Relationship Id="rId74" Type="http://schemas.openxmlformats.org/officeDocument/2006/relationships/hyperlink" Target="https://drive.google.com/file/d/1NlIobRyJw_cl-X60G1_mv4aH3SfWL1-t/view" TargetMode="External"/><Relationship Id="rId79" Type="http://schemas.openxmlformats.org/officeDocument/2006/relationships/hyperlink" Target="https://drive.google.com/file/d/1PmPu7JebK7UtbiK3wz-mXrvvTlal6JMP/view" TargetMode="External"/><Relationship Id="rId102" Type="http://schemas.openxmlformats.org/officeDocument/2006/relationships/hyperlink" Target="https://drive.google.com/file/d/18zWoXS8arxWrBtdq4WeJNJE87Joors6f/view" TargetMode="External"/><Relationship Id="rId123" Type="http://schemas.openxmlformats.org/officeDocument/2006/relationships/hyperlink" Target="https://drive.google.com/file/d/1J4pOwrw8lL6JHuexlLB98PTfECg8FKCS/view?usp=share_link" TargetMode="External"/><Relationship Id="rId5" Type="http://schemas.openxmlformats.org/officeDocument/2006/relationships/hyperlink" Target="https://drive.google.com/file/d/1e5qWH4J--S2nE6flKmJ51bj1sbiA_-VE/view" TargetMode="External"/><Relationship Id="rId90" Type="http://schemas.openxmlformats.org/officeDocument/2006/relationships/hyperlink" Target="https://drive.google.com/drive/folders/1xHhAsVjoggYz5Jxdh1Il0NaH5iumBt3O" TargetMode="External"/><Relationship Id="rId95" Type="http://schemas.openxmlformats.org/officeDocument/2006/relationships/hyperlink" Target="https://drive.google.com/drive/folders/1xHhAsVjoggYz5Jxdh1Il0NaH5iumBt3O" TargetMode="External"/><Relationship Id="rId22" Type="http://schemas.openxmlformats.org/officeDocument/2006/relationships/hyperlink" Target="https://drive.google.com/file/d/1Grl2fwd4EnmZLATkZMOTflZ20TTBtT4Z/view" TargetMode="External"/><Relationship Id="rId27" Type="http://schemas.openxmlformats.org/officeDocument/2006/relationships/hyperlink" Target="https://drive.google.com/file/d/1TduMqxp_ztkG_icl3xZYzSI5eID_huwF/view" TargetMode="External"/><Relationship Id="rId43" Type="http://schemas.openxmlformats.org/officeDocument/2006/relationships/hyperlink" Target="https://drive.google.com/file/d/1qX9NE9CAZ4QkK8C9t9u5vrq1U8L5BFvw/view" TargetMode="External"/><Relationship Id="rId48" Type="http://schemas.openxmlformats.org/officeDocument/2006/relationships/hyperlink" Target="https://drive.google.com/drive/folders/1xHhAsVjoggYz5Jxdh1Il0NaH5iumBt3O" TargetMode="External"/><Relationship Id="rId64" Type="http://schemas.openxmlformats.org/officeDocument/2006/relationships/hyperlink" Target="https://drive.google.com/file/d/1YNjUKx-nbETMjsokJV_Z6t5q4nlTaOpy/view" TargetMode="External"/><Relationship Id="rId69" Type="http://schemas.openxmlformats.org/officeDocument/2006/relationships/hyperlink" Target="https://drive.google.com/file/d/1ecITUsW8ccuFTx-dUlrRnMpb2-EFudBx/view" TargetMode="External"/><Relationship Id="rId113" Type="http://schemas.openxmlformats.org/officeDocument/2006/relationships/hyperlink" Target="https://drive.google.com/file/d/1AYYwcWge-sSd0CR8nm_U2UGTK2ZuGP9W/view?usp=share_link" TargetMode="External"/><Relationship Id="rId118" Type="http://schemas.openxmlformats.org/officeDocument/2006/relationships/hyperlink" Target="https://zakon.rada.gov.ua/laws/show/728-2022-%D1%80" TargetMode="External"/><Relationship Id="rId80" Type="http://schemas.openxmlformats.org/officeDocument/2006/relationships/hyperlink" Target="https://drive.google.com/file/d/1ShAoS4ssT2Q8qCUDLnuEMNg0J71mOtlp/view" TargetMode="External"/><Relationship Id="rId85" Type="http://schemas.openxmlformats.org/officeDocument/2006/relationships/hyperlink" Target="https://drive.google.com/file/d/174KT_4gZngcpRKmzEgoXHtjcMJMZuuAc/view" TargetMode="External"/><Relationship Id="rId12" Type="http://schemas.openxmlformats.org/officeDocument/2006/relationships/hyperlink" Target="https://drive.google.com/file/d/15BZPTPWb11Wnvl-QD0Lm2MJKA7HLz519/view" TargetMode="External"/><Relationship Id="rId17" Type="http://schemas.openxmlformats.org/officeDocument/2006/relationships/hyperlink" Target="https://drive.google.com/file/d/1ilj_zEyMhbw5TyeforK9hZLzz5c001e9/view" TargetMode="External"/><Relationship Id="rId33" Type="http://schemas.openxmlformats.org/officeDocument/2006/relationships/hyperlink" Target="https://drive.google.com/file/d/1ZGJROoh83FxswUN23HiSFia7TLvxq-qe/view" TargetMode="External"/><Relationship Id="rId38" Type="http://schemas.openxmlformats.org/officeDocument/2006/relationships/hyperlink" Target="https://drive.google.com/file/d/11S9klLpOwb32gnmK1GpXwRrao-ERXxud/view" TargetMode="External"/><Relationship Id="rId59" Type="http://schemas.openxmlformats.org/officeDocument/2006/relationships/hyperlink" Target="https://drive.google.com/drive/folders/1xHhAsVjoggYz5Jxdh1Il0NaH5iumBt3O" TargetMode="External"/><Relationship Id="rId103" Type="http://schemas.openxmlformats.org/officeDocument/2006/relationships/hyperlink" Target="https://drive.google.com/file/d/1aPFI1EU8ffWZ3p1O9tby1mhGGrmo-wM3/view" TargetMode="External"/><Relationship Id="rId108" Type="http://schemas.openxmlformats.org/officeDocument/2006/relationships/hyperlink" Target="https://zakon.rada.gov.ua/laws/show/454-2022-%D1%80" TargetMode="External"/><Relationship Id="rId124" Type="http://schemas.openxmlformats.org/officeDocument/2006/relationships/hyperlink" Target="https://www.kmu.gov.ua/npas/pro-vkliuchennia-industrialnoho-parku-uzhhorod-do-reiestru-industrialnykh-promyslovykh-parkiv-1145-161222" TargetMode="External"/><Relationship Id="rId54" Type="http://schemas.openxmlformats.org/officeDocument/2006/relationships/hyperlink" Target="https://drive.google.com/file/d/1UrGxA2jySjlkZS82_-15aHkpFqcBblKa/view" TargetMode="External"/><Relationship Id="rId70" Type="http://schemas.openxmlformats.org/officeDocument/2006/relationships/hyperlink" Target="https://drive.google.com/file/d/1UEriTNJ9OUsufq3GPed74jtmKpgenQNT/view" TargetMode="External"/><Relationship Id="rId75" Type="http://schemas.openxmlformats.org/officeDocument/2006/relationships/hyperlink" Target="https://drive.google.com/file/d/1FgClajXHHhsZjus1U6jD613CzjR_06Fk/view?usp=share_link" TargetMode="External"/><Relationship Id="rId91" Type="http://schemas.openxmlformats.org/officeDocument/2006/relationships/hyperlink" Target="https://drive.google.com/drive/folders/1xHhAsVjoggYz5Jxdh1Il0NaH5iumBt3O" TargetMode="External"/><Relationship Id="rId96" Type="http://schemas.openxmlformats.org/officeDocument/2006/relationships/hyperlink" Target="https://drive.google.com/drive/folders/1xHhAsVjoggYz5Jxdh1Il0NaH5iumBt3O" TargetMode="External"/><Relationship Id="rId1" Type="http://schemas.openxmlformats.org/officeDocument/2006/relationships/hyperlink" Target="https://drive.google.com/file/d/1ZSSyzTegHXvr30SaiBFYktPyPzG7sqx1/view" TargetMode="External"/><Relationship Id="rId6" Type="http://schemas.openxmlformats.org/officeDocument/2006/relationships/hyperlink" Target="https://drive.google.com/file/d/1RHdHudv92DxMpVhNylSGLtsNeLf2HGHV/view" TargetMode="External"/><Relationship Id="rId23" Type="http://schemas.openxmlformats.org/officeDocument/2006/relationships/hyperlink" Target="https://drive.google.com/file/d/1apeh8EILJnoqXwOpK29-zVLNgkJgTH1u/view" TargetMode="External"/><Relationship Id="rId28" Type="http://schemas.openxmlformats.org/officeDocument/2006/relationships/hyperlink" Target="https://drive.google.com/file/d/1B2OuMhIhz6xHwL8GUPfp4gaOLll_92-u/view" TargetMode="External"/><Relationship Id="rId49" Type="http://schemas.openxmlformats.org/officeDocument/2006/relationships/hyperlink" Target="https://drive.google.com/drive/folders/1xHhAsVjoggYz5Jxdh1Il0NaH5iumBt3O" TargetMode="External"/><Relationship Id="rId114" Type="http://schemas.openxmlformats.org/officeDocument/2006/relationships/hyperlink" Target="https://drive.google.com/file/d/1jYZhz8CP1ebLzir5Kh7R4d4Vkko555FC/view?usp=share_link" TargetMode="External"/><Relationship Id="rId119" Type="http://schemas.openxmlformats.org/officeDocument/2006/relationships/hyperlink" Target="https://zakon.rada.gov.ua/laws/show/889-2022-%D1%80" TargetMode="External"/><Relationship Id="rId44" Type="http://schemas.openxmlformats.org/officeDocument/2006/relationships/hyperlink" Target="https://drive.google.com/file/d/1Gqj6hN7iNqWUD-xiFEYnRKJwgkDOPLP8/view" TargetMode="External"/><Relationship Id="rId60" Type="http://schemas.openxmlformats.org/officeDocument/2006/relationships/hyperlink" Target="https://drive.google.com/drive/folders/1xHhAsVjoggYz5Jxdh1Il0NaH5iumBt3O" TargetMode="External"/><Relationship Id="rId65" Type="http://schemas.openxmlformats.org/officeDocument/2006/relationships/hyperlink" Target="https://drive.google.com/drive/folders/1ofpEi3s47PtfNKORCZQVOg2cbJSmVNzy" TargetMode="External"/><Relationship Id="rId81" Type="http://schemas.openxmlformats.org/officeDocument/2006/relationships/hyperlink" Target="https://drive.google.com/file/d/1kB8FsQoWdICitJ3ByEsKZwnDKWpw5D8X/view" TargetMode="External"/><Relationship Id="rId86" Type="http://schemas.openxmlformats.org/officeDocument/2006/relationships/hyperlink" Target="https://drive.google.com/file/d/1tQEQv3PGgqP7ZOlUTt3XRqIV0EYhlQ4t/view" TargetMode="External"/><Relationship Id="rId13" Type="http://schemas.openxmlformats.org/officeDocument/2006/relationships/hyperlink" Target="https://drive.google.com/file/d/1Dc4-pX5oosw0USO2H0Snxob8y_72mr3t/view" TargetMode="External"/><Relationship Id="rId18" Type="http://schemas.openxmlformats.org/officeDocument/2006/relationships/hyperlink" Target="https://drive.google.com/file/d/1Pb4epAqUFZ4VdqD_sLurmQZPifhNPc2L/view" TargetMode="External"/><Relationship Id="rId39" Type="http://schemas.openxmlformats.org/officeDocument/2006/relationships/hyperlink" Target="https://drive.google.com/drive/folders/1xHhAsVjoggYz5Jxdh1Il0NaH5iumBt3O" TargetMode="External"/><Relationship Id="rId109" Type="http://schemas.openxmlformats.org/officeDocument/2006/relationships/hyperlink" Target="https://drive.google.com/file/d/18G4x2iC9isiU4WtHhr_GnGnPmH7K1EFP/view?usp=share_link" TargetMode="External"/><Relationship Id="rId34" Type="http://schemas.openxmlformats.org/officeDocument/2006/relationships/hyperlink" Target="https://drive.google.com/file/d/1Dqp38h42Ho79HKQ8-HpWFtrxYMUWk-RO/view" TargetMode="External"/><Relationship Id="rId50" Type="http://schemas.openxmlformats.org/officeDocument/2006/relationships/hyperlink" Target="https://drive.google.com/file/d/1FI3hRZ_Wk_K8Chcpe_RMFcuW839EqLqe/view" TargetMode="External"/><Relationship Id="rId55" Type="http://schemas.openxmlformats.org/officeDocument/2006/relationships/hyperlink" Target="https://drive.google.com/file/d/13AcUt7lgEtroXjzmArKXa49RO2o9M8BQ/view" TargetMode="External"/><Relationship Id="rId76" Type="http://schemas.openxmlformats.org/officeDocument/2006/relationships/hyperlink" Target="https://drive.google.com/file/d/1Oe0o3vZorrC3O3DVeN_GIWzYUbaaKZST/view" TargetMode="External"/><Relationship Id="rId97" Type="http://schemas.openxmlformats.org/officeDocument/2006/relationships/hyperlink" Target="https://drive.google.com/drive/folders/1xHhAsVjoggYz5Jxdh1Il0NaH5iumBt3O" TargetMode="External"/><Relationship Id="rId104" Type="http://schemas.openxmlformats.org/officeDocument/2006/relationships/hyperlink" Target="https://drive.google.com/drive/folders/1xHhAsVjoggYz5Jxdh1Il0NaH5iumBt3O" TargetMode="External"/><Relationship Id="rId120" Type="http://schemas.openxmlformats.org/officeDocument/2006/relationships/hyperlink" Target="https://zakon.rada.gov.ua/laws/show/1013-2022-%D1%80" TargetMode="External"/><Relationship Id="rId125" Type="http://schemas.openxmlformats.org/officeDocument/2006/relationships/hyperlink" Target="https://drive.google.com/file/d/1J4pOwrw8lL6JHuexlLB98PTfECg8FKCS/view?usp=share_link" TargetMode="External"/><Relationship Id="rId7" Type="http://schemas.openxmlformats.org/officeDocument/2006/relationships/hyperlink" Target="https://drive.google.com/file/d/1LPfKXR8K6x6ByFTx8ey5oTxEvLkanD_F/view" TargetMode="External"/><Relationship Id="rId71" Type="http://schemas.openxmlformats.org/officeDocument/2006/relationships/hyperlink" Target="https://drive.google.com/file/d/1BLdDIdw5wq_osqyXiqDUYFxczevw4lux/view" TargetMode="External"/><Relationship Id="rId92" Type="http://schemas.openxmlformats.org/officeDocument/2006/relationships/hyperlink" Target="https://drive.google.com/drive/folders/1xHhAsVjoggYz5Jxdh1Il0NaH5iumBt3O" TargetMode="External"/><Relationship Id="rId2" Type="http://schemas.openxmlformats.org/officeDocument/2006/relationships/hyperlink" Target="https://drive.google.com/file/d/19K9ztwrVzWonV_8F2GJwluQRnuaTsS6q/view" TargetMode="External"/><Relationship Id="rId29" Type="http://schemas.openxmlformats.org/officeDocument/2006/relationships/hyperlink" Target="https://drive.google.com/file/d/1-1coMZ4-W5IRXNwfsHxpJDb69g_3UB16/view" TargetMode="External"/><Relationship Id="rId24" Type="http://schemas.openxmlformats.org/officeDocument/2006/relationships/hyperlink" Target="https://drive.google.com/file/d/1rv9dKa3Q61bgbXx2Z910FIybQ4RF8yzm/view" TargetMode="External"/><Relationship Id="rId40" Type="http://schemas.openxmlformats.org/officeDocument/2006/relationships/hyperlink" Target="https://drive.google.com/drive/folders/1xHhAsVjoggYz5Jxdh1Il0NaH5iumBt3O" TargetMode="External"/><Relationship Id="rId45" Type="http://schemas.openxmlformats.org/officeDocument/2006/relationships/hyperlink" Target="https://drive.google.com/drive/folders/1xHhAsVjoggYz5Jxdh1Il0NaH5iumBt3O" TargetMode="External"/><Relationship Id="rId66" Type="http://schemas.openxmlformats.org/officeDocument/2006/relationships/hyperlink" Target="https://drive.google.com/file/d/1ZI2O0Omrgw7-BlunfVKf_VnVXv4eJrDt/view" TargetMode="External"/><Relationship Id="rId87" Type="http://schemas.openxmlformats.org/officeDocument/2006/relationships/hyperlink" Target="https://drive.google.com/file/d/1TNhIe-UF9p5rkJu_AN8dilbi5q6kSB-7/view" TargetMode="External"/><Relationship Id="rId110" Type="http://schemas.openxmlformats.org/officeDocument/2006/relationships/hyperlink" Target="https://drive.google.com/file/d/1mfJHo6wP1q84wHXqVMR9aRz7oYx6jSbX/view?usp=share_link" TargetMode="External"/><Relationship Id="rId115" Type="http://schemas.openxmlformats.org/officeDocument/2006/relationships/hyperlink" Target="https://drive.google.com/file/d/1tAuucocch3BUYw9taz00swSJFRjX9_DB/view?usp=share_link" TargetMode="External"/><Relationship Id="rId61" Type="http://schemas.openxmlformats.org/officeDocument/2006/relationships/hyperlink" Target="https://drive.google.com/drive/folders/1xHhAsVjoggYz5Jxdh1Il0NaH5iumBt3O" TargetMode="External"/><Relationship Id="rId82" Type="http://schemas.openxmlformats.org/officeDocument/2006/relationships/hyperlink" Target="https://drive.google.com/file/d/1F9Fc_BbmRFqaUKg3T2OUiBHK9E-BnJrx/view" TargetMode="External"/><Relationship Id="rId19" Type="http://schemas.openxmlformats.org/officeDocument/2006/relationships/hyperlink" Target="https://drive.google.com/file/d/1ZeLdJwolkohZofkR1Abtz__YbCG3HMdI/view" TargetMode="External"/><Relationship Id="rId14" Type="http://schemas.openxmlformats.org/officeDocument/2006/relationships/hyperlink" Target="https://drive.google.com/file/d/1b5ZDcWlCTDfMHM2389GG9GuNvIgsaIlH/view" TargetMode="External"/><Relationship Id="rId30" Type="http://schemas.openxmlformats.org/officeDocument/2006/relationships/hyperlink" Target="https://drive.google.com/file/d/1MsjNrD47TE4Pu94sGf2jFkqDQHds5Slk/view" TargetMode="External"/><Relationship Id="rId35" Type="http://schemas.openxmlformats.org/officeDocument/2006/relationships/hyperlink" Target="https://drive.google.com/file/d/1Btww8cfL1Slpq45Bzkc16fQaGoupnqmE/view" TargetMode="External"/><Relationship Id="rId56" Type="http://schemas.openxmlformats.org/officeDocument/2006/relationships/hyperlink" Target="https://drive.google.com/file/d/1HJIq-9AkhKD3MJNzNDoKoIN2p32kNDpd/view" TargetMode="External"/><Relationship Id="rId77" Type="http://schemas.openxmlformats.org/officeDocument/2006/relationships/hyperlink" Target="https://drive.google.com/file/d/1dKPcEQi5gtHFeb1p7i87j6IJUa5rab2N/view" TargetMode="External"/><Relationship Id="rId100" Type="http://schemas.openxmlformats.org/officeDocument/2006/relationships/hyperlink" Target="https://drive.google.com/file/d/1-rKCN_UgRy0RvZUd_ENluvm_mWwB_ndr/view" TargetMode="External"/><Relationship Id="rId105" Type="http://schemas.openxmlformats.org/officeDocument/2006/relationships/hyperlink" Target="https://drive.google.com/file/d/1tQWE_4mXdGGfSmd5ltjS63nThqISJf_k/view?usp=share_link" TargetMode="External"/><Relationship Id="rId126" Type="http://schemas.openxmlformats.org/officeDocument/2006/relationships/hyperlink" Target="https://www.kmu.gov.ua/npas/pro-vkliuchennia-industrialnoho-parku-uzhhorod-do-reiestru-industrialnykh-promyslovykh-parkiv-1145-161222" TargetMode="External"/><Relationship Id="rId8" Type="http://schemas.openxmlformats.org/officeDocument/2006/relationships/hyperlink" Target="https://drive.google.com/file/d/1Q9BZAooNeHPBGQMkYAHHotQBxz4PVZIY/view" TargetMode="External"/><Relationship Id="rId51" Type="http://schemas.openxmlformats.org/officeDocument/2006/relationships/hyperlink" Target="https://drive.google.com/file/d/1-w94u71DiQi52yJUq9uNuvwjwru_HXqV/view" TargetMode="External"/><Relationship Id="rId72" Type="http://schemas.openxmlformats.org/officeDocument/2006/relationships/hyperlink" Target="https://drive.google.com/file/d/1Xu_vqWmXsd8Xip1g0EEIKetb8kUyyfGQ/view" TargetMode="External"/><Relationship Id="rId93" Type="http://schemas.openxmlformats.org/officeDocument/2006/relationships/hyperlink" Target="https://drive.google.com/drive/folders/1xHhAsVjoggYz5Jxdh1Il0NaH5iumBt3O" TargetMode="External"/><Relationship Id="rId98" Type="http://schemas.openxmlformats.org/officeDocument/2006/relationships/hyperlink" Target="https://drive.google.com/file/d/1SsSzsWPLuTTBuk61EGs0r_pxt9D3UWnC/view" TargetMode="External"/><Relationship Id="rId121" Type="http://schemas.openxmlformats.org/officeDocument/2006/relationships/hyperlink" Target="https://zakon.rada.gov.ua/laws/show/1014-2022-%D1%80" TargetMode="External"/><Relationship Id="rId3" Type="http://schemas.openxmlformats.org/officeDocument/2006/relationships/hyperlink" Target="https://drive.google.com/file/d/1C3fo1E57wxkiJYQig902K407N4liDtFD/view" TargetMode="External"/><Relationship Id="rId25" Type="http://schemas.openxmlformats.org/officeDocument/2006/relationships/hyperlink" Target="https://drive.google.com/file/d/1vfRqG9QupEwl7NsS5_9iUOf-v09Z7O1U/view" TargetMode="External"/><Relationship Id="rId46" Type="http://schemas.openxmlformats.org/officeDocument/2006/relationships/hyperlink" Target="https://drive.google.com/drive/folders/1xHhAsVjoggYz5Jxdh1Il0NaH5iumBt3O" TargetMode="External"/><Relationship Id="rId67" Type="http://schemas.openxmlformats.org/officeDocument/2006/relationships/hyperlink" Target="https://drive.google.com/file/d/16G9IsAat_PJLyH77gRmDGPSJnGKEQCa8/view" TargetMode="External"/><Relationship Id="rId116" Type="http://schemas.openxmlformats.org/officeDocument/2006/relationships/hyperlink" Target="https://zakon.rada.gov.ua/laws/show/616-2022-%D1%80" TargetMode="External"/><Relationship Id="rId20" Type="http://schemas.openxmlformats.org/officeDocument/2006/relationships/hyperlink" Target="https://drive.google.com/file/d/1n3YhEV-KEDi51dStGjEzsHHb0iQEgnWN/view" TargetMode="External"/><Relationship Id="rId41" Type="http://schemas.openxmlformats.org/officeDocument/2006/relationships/hyperlink" Target="https://drive.google.com/drive/folders/1xHhAsVjoggYz5Jxdh1Il0NaH5iumBt3O" TargetMode="External"/><Relationship Id="rId62" Type="http://schemas.openxmlformats.org/officeDocument/2006/relationships/hyperlink" Target="https://drive.google.com/file/d/1hWoQqnp87cZgYcbSg1tDQQiJfCQPduz7/view" TargetMode="External"/><Relationship Id="rId83" Type="http://schemas.openxmlformats.org/officeDocument/2006/relationships/hyperlink" Target="https://drive.google.com/file/d/1i13Q4gQhDme_impcwpFvmN99ft03HuJl/view" TargetMode="External"/><Relationship Id="rId88" Type="http://schemas.openxmlformats.org/officeDocument/2006/relationships/hyperlink" Target="https://drive.google.com/file/d/198WlEDWiuWFmDBEqfta1fJzlvG6pSm5P/view" TargetMode="External"/><Relationship Id="rId111" Type="http://schemas.openxmlformats.org/officeDocument/2006/relationships/hyperlink" Target="https://drive.google.com/file/d/1jAzXOKUtXfn0aHB22P_cejz7hrwPiWmT/view?usp=share_link" TargetMode="External"/><Relationship Id="rId15" Type="http://schemas.openxmlformats.org/officeDocument/2006/relationships/hyperlink" Target="https://drive.google.com/file/d/1BB3llPNgmAM5cJxnKJ1PWsjdTGyDsigP/view" TargetMode="External"/><Relationship Id="rId36" Type="http://schemas.openxmlformats.org/officeDocument/2006/relationships/hyperlink" Target="https://drive.google.com/file/d/1lqgEy0LW03HnRaYaCOThum7aQzYFSY7A/view" TargetMode="External"/><Relationship Id="rId57" Type="http://schemas.openxmlformats.org/officeDocument/2006/relationships/hyperlink" Target="https://drive.google.com/file/d/17kdIWbbxMnjSyhpsL2Bi1-rHarr0OaWI/view" TargetMode="External"/><Relationship Id="rId106" Type="http://schemas.openxmlformats.org/officeDocument/2006/relationships/hyperlink" Target="https://zakon.rada.gov.ua/laws/show/453-2022-%D1%80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oihxmU0AfdwV6Sr1lVafBTnRO2syYnM3/view" TargetMode="External"/><Relationship Id="rId31" Type="http://schemas.openxmlformats.org/officeDocument/2006/relationships/hyperlink" Target="https://drive.google.com/file/d/1cwi67zVwR7iSrRZEE0z8qcGcoHQ3_2Jq/view" TargetMode="External"/><Relationship Id="rId52" Type="http://schemas.openxmlformats.org/officeDocument/2006/relationships/hyperlink" Target="https://drive.google.com/file/d/1BfYQgLoBzckhATIkaQMl3zHAY7U8szZO/view" TargetMode="External"/><Relationship Id="rId73" Type="http://schemas.openxmlformats.org/officeDocument/2006/relationships/hyperlink" Target="https://drive.google.com/file/d/11ZDndtgQ4o1BVjOJ-QI5_UN6J6tzjprj/view" TargetMode="External"/><Relationship Id="rId78" Type="http://schemas.openxmlformats.org/officeDocument/2006/relationships/hyperlink" Target="https://drive.google.com/file/d/1UXgkWjRtKE3y1hrBLODTPW5j8Y_acNJD/view?usp=share_link" TargetMode="External"/><Relationship Id="rId94" Type="http://schemas.openxmlformats.org/officeDocument/2006/relationships/hyperlink" Target="https://drive.google.com/drive/folders/1xHhAsVjoggYz5Jxdh1Il0NaH5iumBt3O" TargetMode="External"/><Relationship Id="rId99" Type="http://schemas.openxmlformats.org/officeDocument/2006/relationships/hyperlink" Target="https://drive.google.com/file/d/1njhhx0RsfkPtObcMvYm-1_e1oZFh6RaC/view" TargetMode="External"/><Relationship Id="rId101" Type="http://schemas.openxmlformats.org/officeDocument/2006/relationships/hyperlink" Target="https://drive.google.com/file/d/1HgoNzoY7eqnBcgucBWTtuzvbvTb4JuJq/view" TargetMode="External"/><Relationship Id="rId122" Type="http://schemas.openxmlformats.org/officeDocument/2006/relationships/hyperlink" Target="https://drive.google.com/drive/folders/1lg2C1iiefcFFTE5tSfoYjZi_JpmgJ-a5?usp=sharing" TargetMode="External"/><Relationship Id="rId4" Type="http://schemas.openxmlformats.org/officeDocument/2006/relationships/hyperlink" Target="https://drive.google.com/file/d/1ZbHVydlBPySmltRCoJU7pa65QK8dqC0a/view" TargetMode="External"/><Relationship Id="rId9" Type="http://schemas.openxmlformats.org/officeDocument/2006/relationships/hyperlink" Target="https://drive.google.com/file/d/1MNITPdoaMij5oc2A1dUSIrdpfU_FntC7/vie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lyna.if.ua/doc/rishennya-vykonkomu/pro-vnesennya-zmin-do-tekstu-kontseptsiji-industrialnoho-parku-dolyna/" TargetMode="External"/><Relationship Id="rId2" Type="http://schemas.openxmlformats.org/officeDocument/2006/relationships/hyperlink" Target="https://dolyna.if.ua/doc/rishennya-sesiji/pro-kontseptsiyu-industrialnoho-parku-dolyna-2/" TargetMode="External"/><Relationship Id="rId1" Type="http://schemas.openxmlformats.org/officeDocument/2006/relationships/hyperlink" Target="https://drive.google.com/file/d/1Lbw938xt_29JLe9J9DoS3EqFQ1ogXcpb/view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so.kr.gov.ua/ua/treezas_so/pg/3106377777_d1/" TargetMode="External"/><Relationship Id="rId1" Type="http://schemas.openxmlformats.org/officeDocument/2006/relationships/hyperlink" Target="https://so.kr.gov.ua/ua/treezas_so/pg/90114369173963_d1/tpviewr/3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drive.google.com/file/d/13XMBNr6S0MHiiIpDj2ZF0MggBGEzwPuG/view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drive.google.com/file/d/1FIUqSDAbld6Le6UrUU1DuvRDqzwvPtsF/view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drive.google.com/file/d/1Zzeps6Ff9ptu6dNkIhWHt34lTlRPk6mr/view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drive.google.com/file/d/1kz2-BIYRM0fOUI5girXxJRAyY-u71ZMZ/view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drive.google.com/file/d/1o511IsrPvsj386RQEg1TIzkTfN6olqC5/view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drive.google.com/file/d/1YVJ4VG6nDyEewY2LYaVHDg3Kp9Noh94m/view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drive.google.com/file/d/1I11rq-813z3pCoCt3HbTomdTZ5Mj8His/view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drive.google.com/file/d/1DrraYaO8b3qrVX5axeHPRYvgPbhki-X5/view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drive.google.com/file/d/19_yTRPI73NhfucDudpqOL-V51lGC98gB/view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drive.google.com/file/d/1p_RqS_gsC9MwPoFWJpyblRqGqDvzyVHr/view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drive.google.com/file/d/1VUNXKc9n7c7X7G_pi3SSfijFOqWb6cJn/view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drive.google.com/file/d/1SgGrD5px5kSxdJZbA4uO36FMe48sIzVl/view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drive.google.com/file/d/1WjWLulRXEexPoWr-AOhBKw_Rq6lLtqF3/view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drive.google.com/file/d/1CvHfMjgSFLdVvPkqKzhKhIQYZYeBG02N/view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drive.google.com/file/d/1RpFfe0xbqKOXx-Myfrlsnwx4jUzNxdQA/view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drive.google.com/file/d/1vHrqP2_nOwCR0zLn1ljlDLSXqUWBp2Cz/view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drive.google.com/file/d/1-y0D1BRqRfLU_d_l1KmRJMXcWTWFgS5p/view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drive.google.com/file/d/10SCE3VAZTUH8NEfZ99bdazmkFYayKdqS/view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drive.google.com/file/d/17a0YPsSw0VKZhYtnCtocGzb7vpnIX0e9/view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drive.google.com/file/d/1dGvUHeB4rCMqwu9Ung2HlKTbG2iXGpyr/view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s://drive.google.com/file/d/1yDZzzNzfEn57tzSb1Va0EMM-MIg8msu-/view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s://drive.google.com/file/d/11HnNpfIZZHRBHnGJtTiDxFzReXpSzBiT/view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s://drive.google.com/file/d/1b6P9pd59E2GIXeBLyB0z-MlqiCwC1Jmv/view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s://drive.google.com/file/d/1vflWKllvnjeLdWrlrkGedTzr_xwauoId/view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s://drive.google.com/file/d/1DZXUNrn6PywBNjhunr5FEmUNcj6R-AKR/view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s://drive.google.com/file/d/1MJBGQ4JccFnnpugiSnXmfmZ1dHgm7w6i/view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s://drive.google.com/file/d/11VzRCBehG_3lLUGET_QvvNVdT-KHTf6G/view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s://drive.google.com/file/d/1Gc2y_Hq23fSDOB0HIU5y6Ms_WETHcSKR/view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s://drive.google.com/file/d/1Ugt02sup_6WvQ5NKJpeUuy3a3ce4pHEr/view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s://drive.google.com/file/d/1L_b-jQKMomjhZYUf3E2Kus6WYQzO9i1s/view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s://drive.google.com/file/d/1CziC8_tDf1BIdptRmMJ2bcg3llaHZPUD/view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s://drive.google.com/file/d/1YPjIt1aLe13fsboAY2OU6YSnNTsQtPK3/view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s://drive.google.com/file/d/1Q8XUPnuJcD8BCWhn9lMKsMWGT3b-wkIU/view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s://drive.google.com/file/d/1DwOB1reDNbGO2TSeKOQlG7vyXWUKPip4/view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s://drive.google.com/file/d/1pYFUJu-IktoFVxSsUKJxl-kEGZ7RVz4l/view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s://drive.google.com/file/d/1TZnFj_bfecXJjyOFT9qH3EF67ceHD76a/view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s://drive.google.com/file/d/1wUAvk8nihEJ2CmcVzqRZnvdsu_o5YKbB/view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hyperlink" Target="mailto:S.Buczkowska@wp.pl(097)4669286%20-%20C&#1090;&#1072;&#1085;&#1110;&#1089;&#1083;&#1072;&#1074;&#1072;%20&#1041;&#1091;&#1095;&#1082;&#1086;&#1074;&#1089;&#1100;&#1082;&#1072;(066)3658737%20-%20&#1040;&#1085;&#1085;&#1072;%20&#1052;&#1072;&#1081;&#1076;&#1077;&#1073;&#1091;&#1088;&#1072;" TargetMode="External"/><Relationship Id="rId1" Type="http://schemas.openxmlformats.org/officeDocument/2006/relationships/hyperlink" Target="https://drive.google.com/file/d/1cfzDZa2BtBBoZMyOWjawxl-DFdrRvb_o/view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s://drive.google.com/file/d/1wZBPY-5MADuV_xXLBhAavIKVWNSPlCif/view" TargetMode="Externa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agroprodservice@gmail.com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3:K68"/>
  <sheetViews>
    <sheetView topLeftCell="A37" zoomScale="70" zoomScaleNormal="70" zoomScaleSheetLayoutView="100" workbookViewId="0">
      <selection activeCell="C21" sqref="C21"/>
    </sheetView>
  </sheetViews>
  <sheetFormatPr defaultRowHeight="15" x14ac:dyDescent="0.25"/>
  <cols>
    <col min="2" max="2" width="26.5703125" customWidth="1"/>
    <col min="3" max="3" width="36.28515625" customWidth="1"/>
    <col min="4" max="5" width="18.5703125" customWidth="1"/>
    <col min="6" max="6" width="45.5703125" customWidth="1"/>
    <col min="7" max="9" width="26.5703125" customWidth="1"/>
    <col min="10" max="10" width="41.28515625" customWidth="1"/>
    <col min="11" max="11" width="28" customWidth="1"/>
  </cols>
  <sheetData>
    <row r="3" spans="2:11" ht="15" customHeight="1" x14ac:dyDescent="0.25">
      <c r="B3" s="188" t="s">
        <v>1</v>
      </c>
      <c r="C3" s="188" t="s">
        <v>0</v>
      </c>
      <c r="D3" s="188" t="s">
        <v>6</v>
      </c>
      <c r="E3" s="188" t="s">
        <v>2</v>
      </c>
      <c r="F3" s="188" t="s">
        <v>3</v>
      </c>
      <c r="G3" s="188" t="s">
        <v>7</v>
      </c>
      <c r="H3" s="188" t="s">
        <v>4</v>
      </c>
      <c r="I3" s="188" t="s">
        <v>5</v>
      </c>
      <c r="J3" s="188" t="s">
        <v>779</v>
      </c>
    </row>
    <row r="4" spans="2:11" ht="15" customHeight="1" x14ac:dyDescent="0.25">
      <c r="B4" s="189"/>
      <c r="C4" s="189"/>
      <c r="D4" s="189"/>
      <c r="E4" s="189"/>
      <c r="F4" s="189"/>
      <c r="G4" s="189"/>
      <c r="H4" s="189"/>
      <c r="I4" s="189"/>
      <c r="J4" s="189"/>
    </row>
    <row r="5" spans="2:11" ht="15" customHeight="1" x14ac:dyDescent="0.25">
      <c r="B5" s="189"/>
      <c r="C5" s="189"/>
      <c r="D5" s="189"/>
      <c r="E5" s="189"/>
      <c r="F5" s="189"/>
      <c r="G5" s="189"/>
      <c r="H5" s="189"/>
      <c r="I5" s="189"/>
      <c r="J5" s="189"/>
    </row>
    <row r="6" spans="2:11" s="81" customFormat="1" ht="30" customHeight="1" x14ac:dyDescent="0.25">
      <c r="B6" s="9">
        <v>1</v>
      </c>
      <c r="C6" s="9" t="s">
        <v>39</v>
      </c>
      <c r="D6" s="80">
        <v>41673</v>
      </c>
      <c r="E6" s="9" t="s">
        <v>40</v>
      </c>
      <c r="F6" s="9" t="s">
        <v>41</v>
      </c>
      <c r="G6" s="9">
        <v>30</v>
      </c>
      <c r="H6" s="73" t="s">
        <v>620</v>
      </c>
      <c r="I6" s="79" t="s">
        <v>5</v>
      </c>
      <c r="J6" s="152" t="s">
        <v>312</v>
      </c>
      <c r="K6" s="153" t="s">
        <v>42</v>
      </c>
    </row>
    <row r="7" spans="2:11" s="81" customFormat="1" ht="30" customHeight="1" x14ac:dyDescent="0.25">
      <c r="B7" s="9">
        <v>2</v>
      </c>
      <c r="C7" s="9" t="s">
        <v>46</v>
      </c>
      <c r="D7" s="80">
        <v>41677</v>
      </c>
      <c r="E7" s="9" t="s">
        <v>40</v>
      </c>
      <c r="F7" s="9" t="s">
        <v>62</v>
      </c>
      <c r="G7" s="9">
        <v>50</v>
      </c>
      <c r="H7" s="9">
        <v>50</v>
      </c>
      <c r="I7" s="79" t="s">
        <v>5</v>
      </c>
      <c r="J7" s="152" t="s">
        <v>312</v>
      </c>
      <c r="K7" s="153" t="s">
        <v>42</v>
      </c>
    </row>
    <row r="8" spans="2:11" s="81" customFormat="1" ht="30" customHeight="1" x14ac:dyDescent="0.25">
      <c r="B8" s="9">
        <v>3</v>
      </c>
      <c r="C8" s="9" t="s">
        <v>55</v>
      </c>
      <c r="D8" s="80">
        <v>41677</v>
      </c>
      <c r="E8" s="9" t="s">
        <v>40</v>
      </c>
      <c r="F8" s="9" t="s">
        <v>61</v>
      </c>
      <c r="G8" s="9">
        <v>50</v>
      </c>
      <c r="H8" s="9">
        <v>23.49</v>
      </c>
      <c r="I8" s="79" t="s">
        <v>5</v>
      </c>
      <c r="J8" s="152" t="s">
        <v>312</v>
      </c>
      <c r="K8" s="153" t="s">
        <v>42</v>
      </c>
    </row>
    <row r="9" spans="2:11" s="81" customFormat="1" ht="30" customHeight="1" x14ac:dyDescent="0.25">
      <c r="B9" s="9">
        <v>4</v>
      </c>
      <c r="C9" s="9" t="s">
        <v>59</v>
      </c>
      <c r="D9" s="80">
        <v>41730</v>
      </c>
      <c r="E9" s="9" t="s">
        <v>40</v>
      </c>
      <c r="F9" s="9" t="s">
        <v>60</v>
      </c>
      <c r="G9" s="9">
        <v>30</v>
      </c>
      <c r="H9" s="9">
        <v>42.201500000000003</v>
      </c>
      <c r="I9" s="79" t="s">
        <v>5</v>
      </c>
      <c r="J9" s="152" t="s">
        <v>312</v>
      </c>
      <c r="K9" s="153" t="s">
        <v>42</v>
      </c>
    </row>
    <row r="10" spans="2:11" s="81" customFormat="1" ht="30" customHeight="1" x14ac:dyDescent="0.25">
      <c r="B10" s="156">
        <v>5</v>
      </c>
      <c r="C10" s="156" t="s">
        <v>97</v>
      </c>
      <c r="D10" s="157">
        <v>41730</v>
      </c>
      <c r="E10" s="158">
        <v>43335</v>
      </c>
      <c r="F10" s="156" t="s">
        <v>98</v>
      </c>
      <c r="G10" s="156">
        <v>50</v>
      </c>
      <c r="H10" s="156">
        <v>168.55</v>
      </c>
      <c r="I10" s="159" t="s">
        <v>5</v>
      </c>
      <c r="J10" s="160" t="s">
        <v>312</v>
      </c>
      <c r="K10" s="153" t="s">
        <v>42</v>
      </c>
    </row>
    <row r="11" spans="2:11" s="81" customFormat="1" ht="30" customHeight="1" x14ac:dyDescent="0.25">
      <c r="B11" s="9">
        <v>6</v>
      </c>
      <c r="C11" s="9" t="s">
        <v>104</v>
      </c>
      <c r="D11" s="80">
        <v>41796</v>
      </c>
      <c r="E11" s="9" t="s">
        <v>40</v>
      </c>
      <c r="F11" s="9" t="s">
        <v>105</v>
      </c>
      <c r="G11" s="9">
        <v>30</v>
      </c>
      <c r="H11" s="9">
        <v>92</v>
      </c>
      <c r="I11" s="79" t="s">
        <v>5</v>
      </c>
      <c r="J11" s="152" t="s">
        <v>312</v>
      </c>
      <c r="K11" s="153" t="s">
        <v>42</v>
      </c>
    </row>
    <row r="12" spans="2:11" s="81" customFormat="1" ht="30" customHeight="1" x14ac:dyDescent="0.25">
      <c r="B12" s="9">
        <v>7</v>
      </c>
      <c r="C12" s="9" t="s">
        <v>128</v>
      </c>
      <c r="D12" s="80">
        <v>41796</v>
      </c>
      <c r="E12" s="9" t="s">
        <v>40</v>
      </c>
      <c r="F12" s="73" t="s">
        <v>129</v>
      </c>
      <c r="G12" s="9">
        <v>30</v>
      </c>
      <c r="H12" s="9">
        <v>66.2</v>
      </c>
      <c r="I12" s="79" t="s">
        <v>5</v>
      </c>
      <c r="J12" s="152" t="s">
        <v>312</v>
      </c>
      <c r="K12" s="153" t="s">
        <v>42</v>
      </c>
    </row>
    <row r="13" spans="2:11" s="81" customFormat="1" ht="30" customHeight="1" x14ac:dyDescent="0.25">
      <c r="B13" s="9">
        <v>8</v>
      </c>
      <c r="C13" s="73" t="s">
        <v>142</v>
      </c>
      <c r="D13" s="80">
        <v>41828</v>
      </c>
      <c r="E13" s="9" t="s">
        <v>40</v>
      </c>
      <c r="F13" s="73" t="s">
        <v>609</v>
      </c>
      <c r="G13" s="9">
        <v>40</v>
      </c>
      <c r="H13" s="9">
        <v>105</v>
      </c>
      <c r="I13" s="79" t="s">
        <v>5</v>
      </c>
      <c r="J13" s="152" t="s">
        <v>312</v>
      </c>
      <c r="K13" s="153" t="s">
        <v>42</v>
      </c>
    </row>
    <row r="14" spans="2:11" s="81" customFormat="1" ht="30" customHeight="1" x14ac:dyDescent="0.25">
      <c r="B14" s="9">
        <v>9</v>
      </c>
      <c r="C14" s="9" t="s">
        <v>145</v>
      </c>
      <c r="D14" s="80">
        <v>41883</v>
      </c>
      <c r="E14" s="9" t="s">
        <v>40</v>
      </c>
      <c r="F14" s="9" t="s">
        <v>146</v>
      </c>
      <c r="G14" s="9">
        <v>39</v>
      </c>
      <c r="H14" s="9">
        <v>56.74</v>
      </c>
      <c r="I14" s="79" t="s">
        <v>5</v>
      </c>
      <c r="J14" s="152" t="s">
        <v>312</v>
      </c>
      <c r="K14" s="153" t="s">
        <v>42</v>
      </c>
    </row>
    <row r="15" spans="2:11" s="81" customFormat="1" ht="30" customHeight="1" x14ac:dyDescent="0.25">
      <c r="B15" s="9">
        <v>10</v>
      </c>
      <c r="C15" s="9" t="s">
        <v>149</v>
      </c>
      <c r="D15" s="80">
        <v>41883</v>
      </c>
      <c r="E15" s="9" t="s">
        <v>40</v>
      </c>
      <c r="F15" s="73" t="s">
        <v>150</v>
      </c>
      <c r="G15" s="9">
        <v>49</v>
      </c>
      <c r="H15" s="9">
        <v>16</v>
      </c>
      <c r="I15" s="79" t="s">
        <v>5</v>
      </c>
      <c r="J15" s="152" t="s">
        <v>312</v>
      </c>
      <c r="K15" s="153" t="s">
        <v>42</v>
      </c>
    </row>
    <row r="16" spans="2:11" s="81" customFormat="1" ht="30" customHeight="1" x14ac:dyDescent="0.25">
      <c r="B16" s="9">
        <v>11</v>
      </c>
      <c r="C16" s="9" t="s">
        <v>156</v>
      </c>
      <c r="D16" s="80">
        <v>41883</v>
      </c>
      <c r="E16" s="9" t="s">
        <v>40</v>
      </c>
      <c r="F16" s="9" t="s">
        <v>157</v>
      </c>
      <c r="G16" s="9">
        <v>30</v>
      </c>
      <c r="H16" s="9">
        <v>26.03</v>
      </c>
      <c r="I16" s="152" t="s">
        <v>5</v>
      </c>
      <c r="J16" s="152" t="s">
        <v>312</v>
      </c>
      <c r="K16" s="154"/>
    </row>
    <row r="17" spans="2:11" s="81" customFormat="1" ht="30" customHeight="1" x14ac:dyDescent="0.25">
      <c r="B17" s="9">
        <v>12</v>
      </c>
      <c r="C17" s="9" t="s">
        <v>163</v>
      </c>
      <c r="D17" s="80">
        <v>41926</v>
      </c>
      <c r="E17" s="9" t="s">
        <v>40</v>
      </c>
      <c r="F17" s="9" t="s">
        <v>164</v>
      </c>
      <c r="G17" s="9">
        <v>30</v>
      </c>
      <c r="H17" s="9">
        <v>39.950000000000003</v>
      </c>
      <c r="I17" s="79" t="s">
        <v>5</v>
      </c>
      <c r="J17" s="152" t="s">
        <v>312</v>
      </c>
      <c r="K17" s="153" t="s">
        <v>42</v>
      </c>
    </row>
    <row r="18" spans="2:11" s="81" customFormat="1" ht="30" customHeight="1" x14ac:dyDescent="0.25">
      <c r="B18" s="9">
        <v>13</v>
      </c>
      <c r="C18" s="9" t="s">
        <v>171</v>
      </c>
      <c r="D18" s="80">
        <v>42520</v>
      </c>
      <c r="E18" s="9" t="s">
        <v>40</v>
      </c>
      <c r="F18" s="73" t="s">
        <v>608</v>
      </c>
      <c r="G18" s="9">
        <v>30</v>
      </c>
      <c r="H18" s="9">
        <v>33.67</v>
      </c>
      <c r="I18" s="79" t="s">
        <v>5</v>
      </c>
      <c r="J18" s="152" t="s">
        <v>312</v>
      </c>
      <c r="K18" s="153" t="s">
        <v>42</v>
      </c>
    </row>
    <row r="19" spans="2:11" s="81" customFormat="1" ht="30" customHeight="1" x14ac:dyDescent="0.25">
      <c r="B19" s="9">
        <v>14</v>
      </c>
      <c r="C19" s="9" t="s">
        <v>182</v>
      </c>
      <c r="D19" s="80">
        <v>42566</v>
      </c>
      <c r="E19" s="9" t="s">
        <v>40</v>
      </c>
      <c r="F19" s="9" t="s">
        <v>183</v>
      </c>
      <c r="G19" s="9">
        <v>30</v>
      </c>
      <c r="H19" s="9">
        <v>35.700000000000003</v>
      </c>
      <c r="I19" s="152" t="s">
        <v>5</v>
      </c>
      <c r="J19" s="152" t="s">
        <v>312</v>
      </c>
      <c r="K19" s="155"/>
    </row>
    <row r="20" spans="2:11" s="81" customFormat="1" ht="30" customHeight="1" x14ac:dyDescent="0.25">
      <c r="B20" s="9">
        <v>15</v>
      </c>
      <c r="C20" s="9" t="s">
        <v>203</v>
      </c>
      <c r="D20" s="80">
        <v>42670</v>
      </c>
      <c r="E20" s="9" t="s">
        <v>40</v>
      </c>
      <c r="F20" s="9" t="s">
        <v>204</v>
      </c>
      <c r="G20" s="9">
        <v>40</v>
      </c>
      <c r="H20" s="9">
        <v>24.73</v>
      </c>
      <c r="I20" s="79" t="s">
        <v>5</v>
      </c>
      <c r="J20" s="152" t="s">
        <v>312</v>
      </c>
      <c r="K20" s="153"/>
    </row>
    <row r="21" spans="2:11" s="81" customFormat="1" ht="30" customHeight="1" x14ac:dyDescent="0.25">
      <c r="B21" s="9">
        <v>16</v>
      </c>
      <c r="C21" s="9" t="s">
        <v>210</v>
      </c>
      <c r="D21" s="80">
        <v>42748</v>
      </c>
      <c r="E21" s="9" t="s">
        <v>40</v>
      </c>
      <c r="F21" s="9" t="s">
        <v>211</v>
      </c>
      <c r="G21" s="9">
        <v>30</v>
      </c>
      <c r="H21" s="73">
        <v>15.36</v>
      </c>
      <c r="I21" s="79" t="s">
        <v>5</v>
      </c>
      <c r="J21" s="152" t="s">
        <v>312</v>
      </c>
      <c r="K21" s="153"/>
    </row>
    <row r="22" spans="2:11" s="81" customFormat="1" ht="30" customHeight="1" x14ac:dyDescent="0.25">
      <c r="B22" s="9">
        <v>17</v>
      </c>
      <c r="C22" s="9" t="s">
        <v>224</v>
      </c>
      <c r="D22" s="80">
        <v>42748</v>
      </c>
      <c r="E22" s="9" t="s">
        <v>40</v>
      </c>
      <c r="F22" s="9" t="s">
        <v>225</v>
      </c>
      <c r="G22" s="9">
        <v>30</v>
      </c>
      <c r="H22" s="9">
        <v>15</v>
      </c>
      <c r="I22" s="79" t="s">
        <v>5</v>
      </c>
      <c r="J22" s="152" t="s">
        <v>312</v>
      </c>
      <c r="K22" s="153" t="s">
        <v>42</v>
      </c>
    </row>
    <row r="23" spans="2:11" s="81" customFormat="1" ht="30" customHeight="1" x14ac:dyDescent="0.25">
      <c r="B23" s="9">
        <v>18</v>
      </c>
      <c r="C23" s="9" t="s">
        <v>244</v>
      </c>
      <c r="D23" s="80">
        <v>42780</v>
      </c>
      <c r="E23" s="9" t="s">
        <v>40</v>
      </c>
      <c r="F23" s="9" t="s">
        <v>245</v>
      </c>
      <c r="G23" s="9">
        <v>30</v>
      </c>
      <c r="H23" s="9">
        <v>250</v>
      </c>
      <c r="I23" s="79" t="s">
        <v>5</v>
      </c>
      <c r="J23" s="152" t="s">
        <v>312</v>
      </c>
    </row>
    <row r="24" spans="2:11" s="81" customFormat="1" ht="30" customHeight="1" x14ac:dyDescent="0.25">
      <c r="B24" s="9">
        <v>19</v>
      </c>
      <c r="C24" s="9" t="s">
        <v>270</v>
      </c>
      <c r="D24" s="80">
        <v>42851</v>
      </c>
      <c r="E24" s="9" t="s">
        <v>40</v>
      </c>
      <c r="F24" s="9" t="s">
        <v>271</v>
      </c>
      <c r="G24" s="9">
        <v>30</v>
      </c>
      <c r="H24" s="9">
        <v>40</v>
      </c>
      <c r="I24" s="79" t="s">
        <v>5</v>
      </c>
      <c r="J24" s="152" t="s">
        <v>312</v>
      </c>
    </row>
    <row r="25" spans="2:11" s="81" customFormat="1" ht="30" customHeight="1" x14ac:dyDescent="0.25">
      <c r="B25" s="9">
        <v>20</v>
      </c>
      <c r="C25" s="9" t="s">
        <v>276</v>
      </c>
      <c r="D25" s="80">
        <v>42873</v>
      </c>
      <c r="E25" s="9" t="s">
        <v>40</v>
      </c>
      <c r="F25" s="9" t="s">
        <v>277</v>
      </c>
      <c r="G25" s="9">
        <v>30</v>
      </c>
      <c r="H25" s="9">
        <v>39.9285</v>
      </c>
      <c r="I25" s="79" t="s">
        <v>5</v>
      </c>
      <c r="J25" s="152" t="s">
        <v>312</v>
      </c>
    </row>
    <row r="26" spans="2:11" s="81" customFormat="1" ht="30" customHeight="1" x14ac:dyDescent="0.25">
      <c r="B26" s="9">
        <v>21</v>
      </c>
      <c r="C26" s="9" t="s">
        <v>283</v>
      </c>
      <c r="D26" s="80">
        <v>42886</v>
      </c>
      <c r="E26" s="9" t="s">
        <v>40</v>
      </c>
      <c r="F26" s="9" t="s">
        <v>284</v>
      </c>
      <c r="G26" s="9">
        <v>30</v>
      </c>
      <c r="H26" s="9">
        <v>24.47</v>
      </c>
      <c r="I26" s="79" t="s">
        <v>5</v>
      </c>
      <c r="J26" s="152" t="s">
        <v>312</v>
      </c>
    </row>
    <row r="27" spans="2:11" s="81" customFormat="1" ht="30" customHeight="1" x14ac:dyDescent="0.25">
      <c r="B27" s="9">
        <v>22</v>
      </c>
      <c r="C27" s="73" t="s">
        <v>291</v>
      </c>
      <c r="D27" s="80">
        <v>42886</v>
      </c>
      <c r="E27" s="9" t="s">
        <v>40</v>
      </c>
      <c r="F27" s="9" t="s">
        <v>292</v>
      </c>
      <c r="G27" s="9">
        <v>30</v>
      </c>
      <c r="H27" s="9">
        <v>19.267600000000002</v>
      </c>
      <c r="I27" s="79" t="s">
        <v>5</v>
      </c>
      <c r="J27" s="152" t="s">
        <v>312</v>
      </c>
    </row>
    <row r="28" spans="2:11" s="81" customFormat="1" ht="30" customHeight="1" x14ac:dyDescent="0.25">
      <c r="B28" s="9">
        <v>23</v>
      </c>
      <c r="C28" s="9" t="s">
        <v>313</v>
      </c>
      <c r="D28" s="80">
        <v>42901</v>
      </c>
      <c r="E28" s="9" t="s">
        <v>40</v>
      </c>
      <c r="F28" s="9" t="s">
        <v>314</v>
      </c>
      <c r="G28" s="9">
        <v>50</v>
      </c>
      <c r="H28" s="9">
        <v>46.4</v>
      </c>
      <c r="I28" s="79" t="s">
        <v>5</v>
      </c>
      <c r="J28" s="152" t="s">
        <v>312</v>
      </c>
    </row>
    <row r="29" spans="2:11" s="81" customFormat="1" ht="30" customHeight="1" x14ac:dyDescent="0.25">
      <c r="B29" s="9">
        <v>24</v>
      </c>
      <c r="C29" s="9" t="s">
        <v>317</v>
      </c>
      <c r="D29" s="80">
        <v>42916</v>
      </c>
      <c r="E29" s="9" t="s">
        <v>40</v>
      </c>
      <c r="F29" s="9" t="s">
        <v>318</v>
      </c>
      <c r="G29" s="9">
        <v>30</v>
      </c>
      <c r="H29" s="9">
        <v>20</v>
      </c>
      <c r="I29" s="79" t="s">
        <v>5</v>
      </c>
      <c r="J29" s="152" t="s">
        <v>312</v>
      </c>
    </row>
    <row r="30" spans="2:11" s="81" customFormat="1" ht="30" customHeight="1" x14ac:dyDescent="0.25">
      <c r="B30" s="9">
        <v>25</v>
      </c>
      <c r="C30" s="9" t="s">
        <v>322</v>
      </c>
      <c r="D30" s="80">
        <v>42916</v>
      </c>
      <c r="E30" s="9" t="s">
        <v>40</v>
      </c>
      <c r="F30" s="9" t="s">
        <v>323</v>
      </c>
      <c r="G30" s="9">
        <v>40</v>
      </c>
      <c r="H30" s="9">
        <v>27.521999999999998</v>
      </c>
      <c r="I30" s="79" t="s">
        <v>5</v>
      </c>
      <c r="J30" s="152" t="s">
        <v>312</v>
      </c>
    </row>
    <row r="31" spans="2:11" s="81" customFormat="1" ht="30" customHeight="1" x14ac:dyDescent="0.25">
      <c r="B31" s="9">
        <v>26</v>
      </c>
      <c r="C31" s="9" t="s">
        <v>330</v>
      </c>
      <c r="D31" s="80">
        <v>42982</v>
      </c>
      <c r="E31" s="9" t="s">
        <v>40</v>
      </c>
      <c r="F31" s="73" t="s">
        <v>331</v>
      </c>
      <c r="G31" s="9">
        <v>50</v>
      </c>
      <c r="H31" s="9">
        <v>15.708399999999999</v>
      </c>
      <c r="I31" s="79" t="s">
        <v>5</v>
      </c>
      <c r="J31" s="152" t="s">
        <v>312</v>
      </c>
    </row>
    <row r="32" spans="2:11" s="81" customFormat="1" ht="30" customHeight="1" x14ac:dyDescent="0.25">
      <c r="B32" s="9">
        <v>27</v>
      </c>
      <c r="C32" s="9" t="s">
        <v>335</v>
      </c>
      <c r="D32" s="80">
        <v>42990</v>
      </c>
      <c r="E32" s="9" t="s">
        <v>40</v>
      </c>
      <c r="F32" s="9" t="s">
        <v>336</v>
      </c>
      <c r="G32" s="9">
        <v>49</v>
      </c>
      <c r="H32" s="9">
        <v>30.7135</v>
      </c>
      <c r="I32" s="79" t="s">
        <v>5</v>
      </c>
      <c r="J32" s="152" t="s">
        <v>312</v>
      </c>
    </row>
    <row r="33" spans="2:11" s="81" customFormat="1" ht="30" customHeight="1" x14ac:dyDescent="0.25">
      <c r="B33" s="9">
        <v>28</v>
      </c>
      <c r="C33" s="9" t="s">
        <v>360</v>
      </c>
      <c r="D33" s="80">
        <v>43033</v>
      </c>
      <c r="E33" s="9" t="s">
        <v>40</v>
      </c>
      <c r="F33" s="73" t="s">
        <v>361</v>
      </c>
      <c r="G33" s="9">
        <v>30</v>
      </c>
      <c r="H33" s="9">
        <v>118.35939999999999</v>
      </c>
      <c r="I33" s="79" t="s">
        <v>5</v>
      </c>
      <c r="J33" s="152" t="s">
        <v>312</v>
      </c>
    </row>
    <row r="34" spans="2:11" s="81" customFormat="1" ht="30" customHeight="1" x14ac:dyDescent="0.25">
      <c r="B34" s="9">
        <v>29</v>
      </c>
      <c r="C34" s="9" t="s">
        <v>365</v>
      </c>
      <c r="D34" s="80">
        <v>43153</v>
      </c>
      <c r="E34" s="9" t="s">
        <v>40</v>
      </c>
      <c r="F34" s="9" t="s">
        <v>366</v>
      </c>
      <c r="G34" s="9">
        <v>49</v>
      </c>
      <c r="H34" s="9">
        <v>34.0152</v>
      </c>
      <c r="I34" s="79" t="s">
        <v>5</v>
      </c>
      <c r="J34" s="152" t="s">
        <v>312</v>
      </c>
    </row>
    <row r="35" spans="2:11" s="81" customFormat="1" ht="30" customHeight="1" x14ac:dyDescent="0.25">
      <c r="B35" s="9">
        <v>30</v>
      </c>
      <c r="C35" s="9" t="s">
        <v>374</v>
      </c>
      <c r="D35" s="80">
        <v>43203</v>
      </c>
      <c r="E35" s="9" t="s">
        <v>40</v>
      </c>
      <c r="F35" s="73" t="s">
        <v>375</v>
      </c>
      <c r="G35" s="9">
        <v>50</v>
      </c>
      <c r="H35" s="9">
        <v>24.1419</v>
      </c>
      <c r="I35" s="79" t="s">
        <v>5</v>
      </c>
      <c r="J35" s="152" t="s">
        <v>312</v>
      </c>
    </row>
    <row r="36" spans="2:11" s="81" customFormat="1" ht="54" customHeight="1" x14ac:dyDescent="0.25">
      <c r="B36" s="156">
        <v>31</v>
      </c>
      <c r="C36" s="156" t="s">
        <v>382</v>
      </c>
      <c r="D36" s="157">
        <v>43203</v>
      </c>
      <c r="E36" s="158">
        <v>44701</v>
      </c>
      <c r="F36" s="156" t="s">
        <v>383</v>
      </c>
      <c r="G36" s="156">
        <v>49</v>
      </c>
      <c r="H36" s="156">
        <v>24.4803</v>
      </c>
      <c r="I36" s="159" t="s">
        <v>5</v>
      </c>
      <c r="J36" s="161" t="s">
        <v>312</v>
      </c>
      <c r="K36" s="161" t="s">
        <v>972</v>
      </c>
    </row>
    <row r="37" spans="2:11" s="81" customFormat="1" ht="30" customHeight="1" x14ac:dyDescent="0.25">
      <c r="B37" s="9">
        <v>32</v>
      </c>
      <c r="C37" s="9" t="s">
        <v>393</v>
      </c>
      <c r="D37" s="80">
        <v>43362</v>
      </c>
      <c r="E37" s="9" t="s">
        <v>40</v>
      </c>
      <c r="F37" s="9" t="s">
        <v>394</v>
      </c>
      <c r="G37" s="9">
        <v>30</v>
      </c>
      <c r="H37" s="9">
        <v>20.766200000000001</v>
      </c>
      <c r="I37" s="79" t="s">
        <v>5</v>
      </c>
      <c r="J37" s="152" t="s">
        <v>312</v>
      </c>
    </row>
    <row r="38" spans="2:11" s="81" customFormat="1" ht="30" customHeight="1" x14ac:dyDescent="0.25">
      <c r="B38" s="9">
        <v>33</v>
      </c>
      <c r="C38" s="9" t="s">
        <v>407</v>
      </c>
      <c r="D38" s="80">
        <v>43362</v>
      </c>
      <c r="E38" s="9" t="s">
        <v>40</v>
      </c>
      <c r="F38" s="9" t="s">
        <v>408</v>
      </c>
      <c r="G38" s="9">
        <v>30</v>
      </c>
      <c r="H38" s="9">
        <v>15</v>
      </c>
      <c r="I38" s="79" t="s">
        <v>5</v>
      </c>
      <c r="J38" s="152" t="s">
        <v>312</v>
      </c>
    </row>
    <row r="39" spans="2:11" s="81" customFormat="1" ht="30" customHeight="1" x14ac:dyDescent="0.25">
      <c r="B39" s="9">
        <v>34</v>
      </c>
      <c r="C39" s="9" t="s">
        <v>414</v>
      </c>
      <c r="D39" s="80">
        <v>43377</v>
      </c>
      <c r="E39" s="9" t="s">
        <v>40</v>
      </c>
      <c r="F39" s="73" t="s">
        <v>375</v>
      </c>
      <c r="G39" s="9">
        <v>50</v>
      </c>
      <c r="H39" s="9">
        <v>34.713799999999999</v>
      </c>
      <c r="I39" s="79" t="s">
        <v>5</v>
      </c>
      <c r="J39" s="152" t="s">
        <v>312</v>
      </c>
    </row>
    <row r="40" spans="2:11" s="81" customFormat="1" ht="30" customHeight="1" x14ac:dyDescent="0.25">
      <c r="B40" s="9">
        <v>35</v>
      </c>
      <c r="C40" s="9" t="s">
        <v>421</v>
      </c>
      <c r="D40" s="80">
        <v>43411</v>
      </c>
      <c r="E40" s="9" t="s">
        <v>40</v>
      </c>
      <c r="F40" s="9" t="s">
        <v>422</v>
      </c>
      <c r="G40" s="9">
        <v>30</v>
      </c>
      <c r="H40" s="9">
        <v>36</v>
      </c>
      <c r="I40" s="79" t="s">
        <v>5</v>
      </c>
      <c r="J40" s="152" t="s">
        <v>312</v>
      </c>
    </row>
    <row r="41" spans="2:11" s="81" customFormat="1" ht="30" customHeight="1" x14ac:dyDescent="0.25">
      <c r="B41" s="9">
        <v>36</v>
      </c>
      <c r="C41" s="9" t="s">
        <v>428</v>
      </c>
      <c r="D41" s="80">
        <v>43411</v>
      </c>
      <c r="E41" s="9" t="s">
        <v>40</v>
      </c>
      <c r="F41" s="9" t="s">
        <v>429</v>
      </c>
      <c r="G41" s="9">
        <v>45</v>
      </c>
      <c r="H41" s="9">
        <v>49.511400000000002</v>
      </c>
      <c r="I41" s="79" t="s">
        <v>5</v>
      </c>
      <c r="J41" s="152" t="s">
        <v>312</v>
      </c>
    </row>
    <row r="42" spans="2:11" s="81" customFormat="1" ht="30" customHeight="1" x14ac:dyDescent="0.25">
      <c r="B42" s="9">
        <v>37</v>
      </c>
      <c r="C42" s="9" t="s">
        <v>471</v>
      </c>
      <c r="D42" s="80">
        <v>43438</v>
      </c>
      <c r="E42" s="9" t="s">
        <v>40</v>
      </c>
      <c r="F42" s="9" t="s">
        <v>472</v>
      </c>
      <c r="G42" s="9">
        <v>30</v>
      </c>
      <c r="H42" s="9">
        <v>17.528400000000001</v>
      </c>
      <c r="I42" s="79" t="s">
        <v>5</v>
      </c>
      <c r="J42" s="152" t="s">
        <v>312</v>
      </c>
    </row>
    <row r="43" spans="2:11" s="81" customFormat="1" ht="30" customHeight="1" x14ac:dyDescent="0.25">
      <c r="B43" s="9">
        <v>38</v>
      </c>
      <c r="C43" s="9" t="s">
        <v>477</v>
      </c>
      <c r="D43" s="80">
        <v>43503</v>
      </c>
      <c r="E43" s="9" t="s">
        <v>40</v>
      </c>
      <c r="F43" s="9" t="s">
        <v>478</v>
      </c>
      <c r="G43" s="9">
        <v>30</v>
      </c>
      <c r="H43" s="9">
        <v>15.65</v>
      </c>
      <c r="I43" s="79" t="s">
        <v>5</v>
      </c>
      <c r="J43" s="152" t="s">
        <v>312</v>
      </c>
    </row>
    <row r="44" spans="2:11" s="81" customFormat="1" ht="30" customHeight="1" x14ac:dyDescent="0.25">
      <c r="B44" s="9">
        <v>39</v>
      </c>
      <c r="C44" s="9" t="s">
        <v>486</v>
      </c>
      <c r="D44" s="80">
        <v>43503</v>
      </c>
      <c r="E44" s="9" t="s">
        <v>40</v>
      </c>
      <c r="F44" s="9" t="s">
        <v>487</v>
      </c>
      <c r="G44" s="9">
        <v>50</v>
      </c>
      <c r="H44" s="9">
        <v>90.932500000000005</v>
      </c>
      <c r="I44" s="79" t="s">
        <v>5</v>
      </c>
      <c r="J44" s="152" t="s">
        <v>312</v>
      </c>
    </row>
    <row r="45" spans="2:11" s="81" customFormat="1" ht="30" customHeight="1" x14ac:dyDescent="0.25">
      <c r="B45" s="9">
        <v>40</v>
      </c>
      <c r="C45" s="9" t="s">
        <v>493</v>
      </c>
      <c r="D45" s="80">
        <v>43546</v>
      </c>
      <c r="E45" s="9" t="s">
        <v>40</v>
      </c>
      <c r="F45" s="9" t="s">
        <v>494</v>
      </c>
      <c r="G45" s="9">
        <v>30</v>
      </c>
      <c r="H45" s="9">
        <v>31.070399999999999</v>
      </c>
      <c r="I45" s="79" t="s">
        <v>5</v>
      </c>
      <c r="J45" s="152" t="s">
        <v>312</v>
      </c>
    </row>
    <row r="46" spans="2:11" s="81" customFormat="1" ht="30" customHeight="1" x14ac:dyDescent="0.25">
      <c r="B46" s="9">
        <v>41</v>
      </c>
      <c r="C46" s="9" t="s">
        <v>500</v>
      </c>
      <c r="D46" s="80">
        <v>43696</v>
      </c>
      <c r="E46" s="9" t="s">
        <v>40</v>
      </c>
      <c r="F46" s="73" t="s">
        <v>501</v>
      </c>
      <c r="G46" s="9">
        <v>30</v>
      </c>
      <c r="H46" s="9">
        <v>17.5</v>
      </c>
      <c r="I46" s="79" t="s">
        <v>5</v>
      </c>
      <c r="J46" s="152" t="s">
        <v>312</v>
      </c>
    </row>
    <row r="47" spans="2:11" s="81" customFormat="1" ht="30" customHeight="1" x14ac:dyDescent="0.25">
      <c r="B47" s="9">
        <v>42</v>
      </c>
      <c r="C47" s="9" t="s">
        <v>507</v>
      </c>
      <c r="D47" s="80">
        <v>43740</v>
      </c>
      <c r="E47" s="9" t="s">
        <v>40</v>
      </c>
      <c r="F47" s="9" t="s">
        <v>508</v>
      </c>
      <c r="G47" s="9">
        <v>50</v>
      </c>
      <c r="H47" s="9">
        <v>25</v>
      </c>
      <c r="I47" s="79" t="s">
        <v>5</v>
      </c>
      <c r="J47" s="152" t="s">
        <v>312</v>
      </c>
    </row>
    <row r="48" spans="2:11" s="81" customFormat="1" ht="30" customHeight="1" x14ac:dyDescent="0.25">
      <c r="B48" s="9">
        <v>43</v>
      </c>
      <c r="C48" s="9" t="s">
        <v>513</v>
      </c>
      <c r="D48" s="80">
        <v>43741</v>
      </c>
      <c r="E48" s="9" t="s">
        <v>40</v>
      </c>
      <c r="F48" s="73" t="s">
        <v>514</v>
      </c>
      <c r="G48" s="9">
        <v>30</v>
      </c>
      <c r="H48" s="9">
        <v>87.683999999999997</v>
      </c>
      <c r="I48" s="79" t="s">
        <v>5</v>
      </c>
      <c r="J48" s="152" t="s">
        <v>312</v>
      </c>
    </row>
    <row r="49" spans="2:10" s="81" customFormat="1" ht="30" customHeight="1" x14ac:dyDescent="0.25">
      <c r="B49" s="9">
        <v>44</v>
      </c>
      <c r="C49" s="9" t="s">
        <v>519</v>
      </c>
      <c r="D49" s="80">
        <v>43860</v>
      </c>
      <c r="E49" s="9" t="s">
        <v>40</v>
      </c>
      <c r="F49" s="9" t="s">
        <v>520</v>
      </c>
      <c r="G49" s="9">
        <v>30</v>
      </c>
      <c r="H49" s="9">
        <v>20.263300000000001</v>
      </c>
      <c r="I49" s="79" t="s">
        <v>5</v>
      </c>
      <c r="J49" s="152" t="s">
        <v>312</v>
      </c>
    </row>
    <row r="50" spans="2:10" s="81" customFormat="1" ht="30" customHeight="1" x14ac:dyDescent="0.25">
      <c r="B50" s="9">
        <v>45</v>
      </c>
      <c r="C50" s="9" t="s">
        <v>527</v>
      </c>
      <c r="D50" s="80">
        <v>44147</v>
      </c>
      <c r="E50" s="9" t="s">
        <v>40</v>
      </c>
      <c r="F50" s="9" t="s">
        <v>528</v>
      </c>
      <c r="G50" s="9">
        <v>30</v>
      </c>
      <c r="H50" s="9">
        <v>15.399100000000001</v>
      </c>
      <c r="I50" s="79" t="s">
        <v>5</v>
      </c>
      <c r="J50" s="152" t="s">
        <v>312</v>
      </c>
    </row>
    <row r="51" spans="2:10" s="81" customFormat="1" ht="30" customHeight="1" x14ac:dyDescent="0.25">
      <c r="B51" s="9">
        <v>46</v>
      </c>
      <c r="C51" s="9" t="s">
        <v>534</v>
      </c>
      <c r="D51" s="80">
        <v>44189</v>
      </c>
      <c r="E51" s="9" t="s">
        <v>40</v>
      </c>
      <c r="F51" s="73" t="s">
        <v>535</v>
      </c>
      <c r="G51" s="9">
        <v>30</v>
      </c>
      <c r="H51" s="9">
        <v>17.059699999999999</v>
      </c>
      <c r="I51" s="79" t="s">
        <v>5</v>
      </c>
      <c r="J51" s="152" t="s">
        <v>312</v>
      </c>
    </row>
    <row r="52" spans="2:10" s="81" customFormat="1" ht="30" customHeight="1" x14ac:dyDescent="0.25">
      <c r="B52" s="9">
        <v>47</v>
      </c>
      <c r="C52" s="9" t="s">
        <v>549</v>
      </c>
      <c r="D52" s="80">
        <v>44228</v>
      </c>
      <c r="E52" s="9" t="s">
        <v>40</v>
      </c>
      <c r="F52" s="73" t="s">
        <v>550</v>
      </c>
      <c r="G52" s="9">
        <v>40</v>
      </c>
      <c r="H52" s="9">
        <v>125.13</v>
      </c>
      <c r="I52" s="79" t="s">
        <v>5</v>
      </c>
      <c r="J52" s="152" t="s">
        <v>312</v>
      </c>
    </row>
    <row r="53" spans="2:10" s="81" customFormat="1" ht="30" customHeight="1" x14ac:dyDescent="0.25">
      <c r="B53" s="9">
        <v>48</v>
      </c>
      <c r="C53" s="9" t="s">
        <v>556</v>
      </c>
      <c r="D53" s="80">
        <v>44252</v>
      </c>
      <c r="E53" s="9" t="s">
        <v>40</v>
      </c>
      <c r="F53" s="73" t="s">
        <v>557</v>
      </c>
      <c r="G53" s="9">
        <v>30</v>
      </c>
      <c r="H53" s="9">
        <v>48.535200000000003</v>
      </c>
      <c r="I53" s="79" t="s">
        <v>5</v>
      </c>
      <c r="J53" s="152" t="s">
        <v>312</v>
      </c>
    </row>
    <row r="54" spans="2:10" s="81" customFormat="1" ht="30" customHeight="1" x14ac:dyDescent="0.25">
      <c r="B54" s="9">
        <v>49</v>
      </c>
      <c r="C54" s="9" t="s">
        <v>560</v>
      </c>
      <c r="D54" s="80">
        <v>44312</v>
      </c>
      <c r="E54" s="9" t="s">
        <v>40</v>
      </c>
      <c r="F54" s="73" t="s">
        <v>561</v>
      </c>
      <c r="G54" s="9">
        <v>50</v>
      </c>
      <c r="H54" s="9">
        <v>27.7544</v>
      </c>
      <c r="I54" s="79" t="s">
        <v>5</v>
      </c>
      <c r="J54" s="152" t="s">
        <v>312</v>
      </c>
    </row>
    <row r="55" spans="2:10" s="81" customFormat="1" ht="30" customHeight="1" x14ac:dyDescent="0.25">
      <c r="B55" s="9">
        <v>50</v>
      </c>
      <c r="C55" s="9" t="s">
        <v>569</v>
      </c>
      <c r="D55" s="80">
        <v>44330</v>
      </c>
      <c r="E55" s="9" t="s">
        <v>40</v>
      </c>
      <c r="F55" s="9" t="s">
        <v>570</v>
      </c>
      <c r="G55" s="9">
        <v>30</v>
      </c>
      <c r="H55" s="9">
        <v>18.824200000000001</v>
      </c>
      <c r="I55" s="79" t="s">
        <v>5</v>
      </c>
      <c r="J55" s="152" t="s">
        <v>312</v>
      </c>
    </row>
    <row r="56" spans="2:10" s="81" customFormat="1" ht="30" customHeight="1" x14ac:dyDescent="0.25">
      <c r="B56" s="9">
        <v>51</v>
      </c>
      <c r="C56" s="9" t="s">
        <v>575</v>
      </c>
      <c r="D56" s="80">
        <v>44391</v>
      </c>
      <c r="E56" s="9" t="s">
        <v>40</v>
      </c>
      <c r="F56" s="73" t="s">
        <v>576</v>
      </c>
      <c r="G56" s="9">
        <v>50</v>
      </c>
      <c r="H56" s="9">
        <v>85.008899999999997</v>
      </c>
      <c r="I56" s="79" t="s">
        <v>5</v>
      </c>
      <c r="J56" s="152" t="s">
        <v>312</v>
      </c>
    </row>
    <row r="57" spans="2:10" s="81" customFormat="1" ht="30" customHeight="1" x14ac:dyDescent="0.25">
      <c r="B57" s="9">
        <v>52</v>
      </c>
      <c r="C57" s="9" t="s">
        <v>591</v>
      </c>
      <c r="D57" s="80">
        <v>44410</v>
      </c>
      <c r="E57" s="9" t="s">
        <v>40</v>
      </c>
      <c r="F57" s="73" t="s">
        <v>592</v>
      </c>
      <c r="G57" s="9">
        <v>30</v>
      </c>
      <c r="H57" s="9">
        <v>34.511600000000001</v>
      </c>
      <c r="I57" s="79" t="s">
        <v>5</v>
      </c>
      <c r="J57" s="152" t="s">
        <v>312</v>
      </c>
    </row>
    <row r="58" spans="2:10" s="81" customFormat="1" ht="30" customHeight="1" x14ac:dyDescent="0.25">
      <c r="B58" s="9">
        <v>53</v>
      </c>
      <c r="C58" s="9" t="s">
        <v>598</v>
      </c>
      <c r="D58" s="80">
        <v>44438</v>
      </c>
      <c r="E58" s="9" t="s">
        <v>40</v>
      </c>
      <c r="F58" s="9" t="s">
        <v>599</v>
      </c>
      <c r="G58" s="9">
        <v>30</v>
      </c>
      <c r="H58" s="9">
        <v>18.730599999999999</v>
      </c>
      <c r="I58" s="79" t="s">
        <v>5</v>
      </c>
      <c r="J58" s="152" t="s">
        <v>312</v>
      </c>
    </row>
    <row r="59" spans="2:10" ht="47.25" x14ac:dyDescent="0.25">
      <c r="B59" s="9">
        <v>54</v>
      </c>
      <c r="C59" s="9" t="s">
        <v>761</v>
      </c>
      <c r="D59" s="80">
        <v>44715</v>
      </c>
      <c r="E59" s="9" t="s">
        <v>40</v>
      </c>
      <c r="F59" s="73" t="s">
        <v>762</v>
      </c>
      <c r="G59" s="9">
        <v>30</v>
      </c>
      <c r="H59" s="9">
        <v>33.206299999999999</v>
      </c>
      <c r="I59" s="79" t="s">
        <v>5</v>
      </c>
      <c r="J59" s="151" t="s">
        <v>763</v>
      </c>
    </row>
    <row r="60" spans="2:10" ht="47.25" x14ac:dyDescent="0.25">
      <c r="B60" s="9">
        <v>55</v>
      </c>
      <c r="C60" s="9" t="s">
        <v>764</v>
      </c>
      <c r="D60" s="80">
        <v>44715</v>
      </c>
      <c r="E60" s="9" t="s">
        <v>40</v>
      </c>
      <c r="F60" s="121" t="s">
        <v>765</v>
      </c>
      <c r="G60" s="9">
        <v>30</v>
      </c>
      <c r="H60" s="9">
        <v>23.404800000000002</v>
      </c>
      <c r="I60" s="79" t="s">
        <v>5</v>
      </c>
      <c r="J60" s="151" t="s">
        <v>766</v>
      </c>
    </row>
    <row r="61" spans="2:10" ht="47.25" x14ac:dyDescent="0.25">
      <c r="B61" s="9">
        <v>56</v>
      </c>
      <c r="C61" s="9" t="s">
        <v>767</v>
      </c>
      <c r="D61" s="80">
        <v>44761</v>
      </c>
      <c r="E61" s="9" t="s">
        <v>40</v>
      </c>
      <c r="F61" s="121" t="s">
        <v>768</v>
      </c>
      <c r="G61" s="9">
        <v>35</v>
      </c>
      <c r="H61" s="9">
        <v>15.0093</v>
      </c>
      <c r="I61" s="79" t="s">
        <v>5</v>
      </c>
      <c r="J61" s="151" t="s">
        <v>769</v>
      </c>
    </row>
    <row r="62" spans="2:10" ht="45" x14ac:dyDescent="0.25">
      <c r="B62" s="9">
        <v>57</v>
      </c>
      <c r="C62" s="9" t="s">
        <v>770</v>
      </c>
      <c r="D62" s="80">
        <v>44761</v>
      </c>
      <c r="E62" s="9" t="s">
        <v>40</v>
      </c>
      <c r="F62" s="121" t="s">
        <v>771</v>
      </c>
      <c r="G62" s="9">
        <v>30</v>
      </c>
      <c r="H62" s="9">
        <v>13.724399999999999</v>
      </c>
      <c r="I62" s="79" t="s">
        <v>5</v>
      </c>
      <c r="J62" s="151" t="s">
        <v>772</v>
      </c>
    </row>
    <row r="63" spans="2:10" ht="45" x14ac:dyDescent="0.25">
      <c r="B63" s="9">
        <v>58</v>
      </c>
      <c r="C63" s="9" t="s">
        <v>773</v>
      </c>
      <c r="D63" s="80">
        <v>44792</v>
      </c>
      <c r="E63" s="9" t="s">
        <v>40</v>
      </c>
      <c r="F63" s="121" t="s">
        <v>774</v>
      </c>
      <c r="G63" s="9">
        <v>30</v>
      </c>
      <c r="H63" s="9">
        <v>15</v>
      </c>
      <c r="I63" s="79" t="s">
        <v>5</v>
      </c>
      <c r="J63" s="151" t="s">
        <v>775</v>
      </c>
    </row>
    <row r="64" spans="2:10" ht="45" x14ac:dyDescent="0.25">
      <c r="B64" s="9">
        <v>59</v>
      </c>
      <c r="C64" s="9" t="s">
        <v>776</v>
      </c>
      <c r="D64" s="80">
        <v>44845</v>
      </c>
      <c r="E64" s="9" t="s">
        <v>40</v>
      </c>
      <c r="F64" s="121" t="s">
        <v>777</v>
      </c>
      <c r="G64" s="9">
        <v>30</v>
      </c>
      <c r="H64" s="9">
        <v>37.656999999999996</v>
      </c>
      <c r="I64" s="79" t="s">
        <v>5</v>
      </c>
      <c r="J64" s="151" t="s">
        <v>778</v>
      </c>
    </row>
    <row r="65" spans="2:10" ht="45" x14ac:dyDescent="0.25">
      <c r="B65" s="9">
        <v>60</v>
      </c>
      <c r="C65" s="73" t="s">
        <v>833</v>
      </c>
      <c r="D65" s="80">
        <v>44879</v>
      </c>
      <c r="E65" s="9" t="s">
        <v>40</v>
      </c>
      <c r="F65" s="121" t="s">
        <v>834</v>
      </c>
      <c r="G65" s="9">
        <v>30</v>
      </c>
      <c r="H65" s="9">
        <v>19</v>
      </c>
      <c r="I65" s="79" t="s">
        <v>5</v>
      </c>
      <c r="J65" s="151" t="s">
        <v>970</v>
      </c>
    </row>
    <row r="66" spans="2:10" ht="47.25" x14ac:dyDescent="0.25">
      <c r="B66" s="9">
        <v>61</v>
      </c>
      <c r="C66" s="73" t="s">
        <v>858</v>
      </c>
      <c r="D66" s="80">
        <v>44879</v>
      </c>
      <c r="E66" s="9" t="s">
        <v>40</v>
      </c>
      <c r="F66" s="121" t="s">
        <v>859</v>
      </c>
      <c r="G66" s="9">
        <v>30</v>
      </c>
      <c r="H66" s="9">
        <v>10.654299999999999</v>
      </c>
      <c r="I66" s="79" t="s">
        <v>5</v>
      </c>
      <c r="J66" s="151" t="s">
        <v>971</v>
      </c>
    </row>
    <row r="67" spans="2:10" ht="45" x14ac:dyDescent="0.25">
      <c r="B67" s="9">
        <v>62</v>
      </c>
      <c r="C67" s="73" t="s">
        <v>975</v>
      </c>
      <c r="D67" s="80">
        <v>44911</v>
      </c>
      <c r="E67" s="9" t="s">
        <v>40</v>
      </c>
      <c r="F67" s="121" t="s">
        <v>976</v>
      </c>
      <c r="G67" s="9">
        <v>30</v>
      </c>
      <c r="H67" s="9">
        <v>10.1907</v>
      </c>
      <c r="I67" s="79" t="s">
        <v>5</v>
      </c>
      <c r="J67" s="151" t="s">
        <v>977</v>
      </c>
    </row>
    <row r="68" spans="2:10" ht="47.25" x14ac:dyDescent="0.25">
      <c r="B68" s="9">
        <v>63</v>
      </c>
      <c r="C68" s="73" t="s">
        <v>1179</v>
      </c>
      <c r="D68" s="80">
        <v>44950</v>
      </c>
      <c r="E68" s="9" t="s">
        <v>40</v>
      </c>
      <c r="F68" s="121" t="s">
        <v>1180</v>
      </c>
      <c r="G68" s="9">
        <v>30</v>
      </c>
      <c r="H68" s="9">
        <v>68.585999999999999</v>
      </c>
      <c r="I68" s="79" t="s">
        <v>5</v>
      </c>
      <c r="J68" s="151" t="s">
        <v>1181</v>
      </c>
    </row>
  </sheetData>
  <mergeCells count="9">
    <mergeCell ref="B3:B5"/>
    <mergeCell ref="D3:D5"/>
    <mergeCell ref="E3:E5"/>
    <mergeCell ref="F3:F5"/>
    <mergeCell ref="J3:J5"/>
    <mergeCell ref="G3:G5"/>
    <mergeCell ref="H3:H5"/>
    <mergeCell ref="I3:I5"/>
    <mergeCell ref="C3:C5"/>
  </mergeCells>
  <hyperlinks>
    <hyperlink ref="J6" r:id="rId1" xr:uid="{00000000-0004-0000-0000-000000000000}"/>
    <hyperlink ref="I6" r:id="rId2" xr:uid="{00000000-0004-0000-0000-000001000000}"/>
    <hyperlink ref="I23" r:id="rId3" xr:uid="{00000000-0004-0000-0000-000002000000}"/>
    <hyperlink ref="I24" r:id="rId4" xr:uid="{00000000-0004-0000-0000-000003000000}"/>
    <hyperlink ref="I25" r:id="rId5" xr:uid="{00000000-0004-0000-0000-000004000000}"/>
    <hyperlink ref="I26" r:id="rId6" xr:uid="{00000000-0004-0000-0000-000005000000}"/>
    <hyperlink ref="I27" r:id="rId7" xr:uid="{00000000-0004-0000-0000-000006000000}"/>
    <hyperlink ref="I28" r:id="rId8" xr:uid="{00000000-0004-0000-0000-000007000000}"/>
    <hyperlink ref="I29" r:id="rId9" xr:uid="{00000000-0004-0000-0000-000008000000}"/>
    <hyperlink ref="I30" r:id="rId10" xr:uid="{00000000-0004-0000-0000-000009000000}"/>
    <hyperlink ref="I31" r:id="rId11" xr:uid="{00000000-0004-0000-0000-00000A000000}"/>
    <hyperlink ref="I32" r:id="rId12" xr:uid="{00000000-0004-0000-0000-00000B000000}"/>
    <hyperlink ref="I33" r:id="rId13" xr:uid="{00000000-0004-0000-0000-00000C000000}"/>
    <hyperlink ref="I34" r:id="rId14" xr:uid="{00000000-0004-0000-0000-00000D000000}"/>
    <hyperlink ref="I35" r:id="rId15" xr:uid="{00000000-0004-0000-0000-00000E000000}"/>
    <hyperlink ref="I36" r:id="rId16" xr:uid="{00000000-0004-0000-0000-00000F000000}"/>
    <hyperlink ref="I37" r:id="rId17" xr:uid="{00000000-0004-0000-0000-000010000000}"/>
    <hyperlink ref="I38" r:id="rId18" xr:uid="{00000000-0004-0000-0000-000011000000}"/>
    <hyperlink ref="I39" r:id="rId19" xr:uid="{00000000-0004-0000-0000-000012000000}"/>
    <hyperlink ref="I40" r:id="rId20" xr:uid="{00000000-0004-0000-0000-000013000000}"/>
    <hyperlink ref="I41" r:id="rId21" xr:uid="{00000000-0004-0000-0000-000014000000}"/>
    <hyperlink ref="I42" r:id="rId22" xr:uid="{00000000-0004-0000-0000-000015000000}"/>
    <hyperlink ref="I43" r:id="rId23" xr:uid="{00000000-0004-0000-0000-000016000000}"/>
    <hyperlink ref="I44" r:id="rId24" xr:uid="{00000000-0004-0000-0000-000017000000}"/>
    <hyperlink ref="I45" r:id="rId25" xr:uid="{00000000-0004-0000-0000-000018000000}"/>
    <hyperlink ref="I46" r:id="rId26" xr:uid="{00000000-0004-0000-0000-000019000000}"/>
    <hyperlink ref="I47" r:id="rId27" xr:uid="{00000000-0004-0000-0000-00001A000000}"/>
    <hyperlink ref="I48" r:id="rId28" xr:uid="{00000000-0004-0000-0000-00001B000000}"/>
    <hyperlink ref="I49" r:id="rId29" xr:uid="{00000000-0004-0000-0000-00001C000000}"/>
    <hyperlink ref="I50" r:id="rId30" xr:uid="{00000000-0004-0000-0000-00001D000000}"/>
    <hyperlink ref="I51" r:id="rId31" xr:uid="{00000000-0004-0000-0000-00001E000000}"/>
    <hyperlink ref="I52" r:id="rId32" xr:uid="{00000000-0004-0000-0000-00001F000000}"/>
    <hyperlink ref="I53" r:id="rId33" xr:uid="{00000000-0004-0000-0000-000020000000}"/>
    <hyperlink ref="I54" r:id="rId34" xr:uid="{00000000-0004-0000-0000-000021000000}"/>
    <hyperlink ref="I55" r:id="rId35" xr:uid="{00000000-0004-0000-0000-000022000000}"/>
    <hyperlink ref="I56" r:id="rId36" xr:uid="{00000000-0004-0000-0000-000023000000}"/>
    <hyperlink ref="I57" r:id="rId37" xr:uid="{00000000-0004-0000-0000-000024000000}"/>
    <hyperlink ref="J32" r:id="rId38" xr:uid="{00000000-0004-0000-0000-000025000000}"/>
    <hyperlink ref="J33" r:id="rId39" display="https://drive.google.com/drive/folders/1xHhAsVjoggYz5Jxdh1Il0NaH5iumBt3O" xr:uid="{00000000-0004-0000-0000-000026000000}"/>
    <hyperlink ref="J34" r:id="rId40" display="https://drive.google.com/drive/folders/1xHhAsVjoggYz5Jxdh1Il0NaH5iumBt3O" xr:uid="{00000000-0004-0000-0000-000027000000}"/>
    <hyperlink ref="J35" r:id="rId41" display="https://drive.google.com/drive/folders/1xHhAsVjoggYz5Jxdh1Il0NaH5iumBt3O" xr:uid="{00000000-0004-0000-0000-000028000000}"/>
    <hyperlink ref="J37" r:id="rId42" display="https://drive.google.com/drive/folders/1xHhAsVjoggYz5Jxdh1Il0NaH5iumBt3O" xr:uid="{00000000-0004-0000-0000-000029000000}"/>
    <hyperlink ref="J38" r:id="rId43" xr:uid="{00000000-0004-0000-0000-00002A000000}"/>
    <hyperlink ref="J39" r:id="rId44" xr:uid="{00000000-0004-0000-0000-00002B000000}"/>
    <hyperlink ref="J40" r:id="rId45" display="https://drive.google.com/drive/folders/1xHhAsVjoggYz5Jxdh1Il0NaH5iumBt3O" xr:uid="{00000000-0004-0000-0000-00002C000000}"/>
    <hyperlink ref="J41" r:id="rId46" display="https://drive.google.com/drive/folders/1xHhAsVjoggYz5Jxdh1Il0NaH5iumBt3O" xr:uid="{00000000-0004-0000-0000-00002D000000}"/>
    <hyperlink ref="J42" r:id="rId47" display="https://drive.google.com/drive/folders/1xHhAsVjoggYz5Jxdh1Il0NaH5iumBt3O" xr:uid="{00000000-0004-0000-0000-00002E000000}"/>
    <hyperlink ref="J43" r:id="rId48" display="https://drive.google.com/drive/folders/1xHhAsVjoggYz5Jxdh1Il0NaH5iumBt3O" xr:uid="{00000000-0004-0000-0000-00002F000000}"/>
    <hyperlink ref="J44" r:id="rId49" display="https://drive.google.com/drive/folders/1xHhAsVjoggYz5Jxdh1Il0NaH5iumBt3O" xr:uid="{00000000-0004-0000-0000-000030000000}"/>
    <hyperlink ref="J45" r:id="rId50" xr:uid="{00000000-0004-0000-0000-000031000000}"/>
    <hyperlink ref="J46" r:id="rId51" xr:uid="{00000000-0004-0000-0000-000032000000}"/>
    <hyperlink ref="J47" r:id="rId52" xr:uid="{00000000-0004-0000-0000-000033000000}"/>
    <hyperlink ref="J48" r:id="rId53" xr:uid="{00000000-0004-0000-0000-000034000000}"/>
    <hyperlink ref="J49" r:id="rId54" xr:uid="{00000000-0004-0000-0000-000035000000}"/>
    <hyperlink ref="J50" r:id="rId55" xr:uid="{00000000-0004-0000-0000-000036000000}"/>
    <hyperlink ref="J51" r:id="rId56" xr:uid="{00000000-0004-0000-0000-000037000000}"/>
    <hyperlink ref="J52" r:id="rId57" xr:uid="{00000000-0004-0000-0000-000038000000}"/>
    <hyperlink ref="J53" r:id="rId58" xr:uid="{00000000-0004-0000-0000-000039000000}"/>
    <hyperlink ref="J54" r:id="rId59" display="https://drive.google.com/drive/folders/1xHhAsVjoggYz5Jxdh1Il0NaH5iumBt3O" xr:uid="{00000000-0004-0000-0000-00003A000000}"/>
    <hyperlink ref="J55" r:id="rId60" display="https://drive.google.com/drive/folders/1xHhAsVjoggYz5Jxdh1Il0NaH5iumBt3O" xr:uid="{00000000-0004-0000-0000-00003B000000}"/>
    <hyperlink ref="J56" r:id="rId61" display="https://drive.google.com/drive/folders/1xHhAsVjoggYz5Jxdh1Il0NaH5iumBt3O" xr:uid="{00000000-0004-0000-0000-00003C000000}"/>
    <hyperlink ref="J57" r:id="rId62" xr:uid="{00000000-0004-0000-0000-00003D000000}"/>
    <hyperlink ref="I58" r:id="rId63" xr:uid="{00000000-0004-0000-0000-00003E000000}"/>
    <hyperlink ref="J58" r:id="rId64" xr:uid="{00000000-0004-0000-0000-00003F000000}"/>
    <hyperlink ref="I7:I22" r:id="rId65" display="https://drive.google.com/drive/folders/1ofpEi3s47PtfNKORCZQVOg2cbJSmVNzy  _x000a_" xr:uid="{00000000-0004-0000-0000-000040000000}"/>
    <hyperlink ref="I7" r:id="rId66" xr:uid="{00000000-0004-0000-0000-000041000000}"/>
    <hyperlink ref="I8" r:id="rId67" xr:uid="{00000000-0004-0000-0000-000042000000}"/>
    <hyperlink ref="I9" r:id="rId68" xr:uid="{00000000-0004-0000-0000-000043000000}"/>
    <hyperlink ref="I10" r:id="rId69" xr:uid="{00000000-0004-0000-0000-000044000000}"/>
    <hyperlink ref="I11" r:id="rId70" xr:uid="{00000000-0004-0000-0000-000045000000}"/>
    <hyperlink ref="I12" r:id="rId71" xr:uid="{00000000-0004-0000-0000-000046000000}"/>
    <hyperlink ref="I13" r:id="rId72" xr:uid="{00000000-0004-0000-0000-000047000000}"/>
    <hyperlink ref="I14" r:id="rId73" xr:uid="{00000000-0004-0000-0000-000048000000}"/>
    <hyperlink ref="I15" r:id="rId74" xr:uid="{00000000-0004-0000-0000-000049000000}"/>
    <hyperlink ref="I16" r:id="rId75" xr:uid="{00000000-0004-0000-0000-00004A000000}"/>
    <hyperlink ref="I17" r:id="rId76" xr:uid="{00000000-0004-0000-0000-00004B000000}"/>
    <hyperlink ref="I18" r:id="rId77" xr:uid="{00000000-0004-0000-0000-00004C000000}"/>
    <hyperlink ref="I19" r:id="rId78" xr:uid="{00000000-0004-0000-0000-00004D000000}"/>
    <hyperlink ref="I20" r:id="rId79" xr:uid="{00000000-0004-0000-0000-00004E000000}"/>
    <hyperlink ref="I21" r:id="rId80" xr:uid="{00000000-0004-0000-0000-00004F000000}"/>
    <hyperlink ref="I22" r:id="rId81" xr:uid="{00000000-0004-0000-0000-000050000000}"/>
    <hyperlink ref="J7" r:id="rId82" xr:uid="{00000000-0004-0000-0000-000051000000}"/>
    <hyperlink ref="J8" r:id="rId83" xr:uid="{00000000-0004-0000-0000-000052000000}"/>
    <hyperlink ref="J9" r:id="rId84" xr:uid="{00000000-0004-0000-0000-000053000000}"/>
    <hyperlink ref="J10" r:id="rId85" xr:uid="{00000000-0004-0000-0000-000054000000}"/>
    <hyperlink ref="J11" r:id="rId86" xr:uid="{00000000-0004-0000-0000-000055000000}"/>
    <hyperlink ref="J12" r:id="rId87" xr:uid="{00000000-0004-0000-0000-000056000000}"/>
    <hyperlink ref="J19" r:id="rId88" xr:uid="{00000000-0004-0000-0000-000057000000}"/>
    <hyperlink ref="J23" r:id="rId89" display="https://drive.google.com/drive/folders/1xHhAsVjoggYz5Jxdh1Il0NaH5iumBt3O" xr:uid="{00000000-0004-0000-0000-000058000000}"/>
    <hyperlink ref="J24" r:id="rId90" display="https://drive.google.com/drive/folders/1xHhAsVjoggYz5Jxdh1Il0NaH5iumBt3O" xr:uid="{00000000-0004-0000-0000-000059000000}"/>
    <hyperlink ref="J25" r:id="rId91" display="https://drive.google.com/drive/folders/1xHhAsVjoggYz5Jxdh1Il0NaH5iumBt3O" xr:uid="{00000000-0004-0000-0000-00005A000000}"/>
    <hyperlink ref="J26" r:id="rId92" display="https://drive.google.com/drive/folders/1xHhAsVjoggYz5Jxdh1Il0NaH5iumBt3O" xr:uid="{00000000-0004-0000-0000-00005B000000}"/>
    <hyperlink ref="J27" r:id="rId93" display="https://drive.google.com/drive/folders/1xHhAsVjoggYz5Jxdh1Il0NaH5iumBt3O" xr:uid="{00000000-0004-0000-0000-00005C000000}"/>
    <hyperlink ref="J28" r:id="rId94" display="https://drive.google.com/drive/folders/1xHhAsVjoggYz5Jxdh1Il0NaH5iumBt3O" xr:uid="{00000000-0004-0000-0000-00005D000000}"/>
    <hyperlink ref="J29" r:id="rId95" display="https://drive.google.com/drive/folders/1xHhAsVjoggYz5Jxdh1Il0NaH5iumBt3O" xr:uid="{00000000-0004-0000-0000-00005E000000}"/>
    <hyperlink ref="J30" r:id="rId96" display="https://drive.google.com/drive/folders/1xHhAsVjoggYz5Jxdh1Il0NaH5iumBt3O" xr:uid="{00000000-0004-0000-0000-00005F000000}"/>
    <hyperlink ref="J31" r:id="rId97" display="https://drive.google.com/drive/folders/1xHhAsVjoggYz5Jxdh1Il0NaH5iumBt3O" xr:uid="{00000000-0004-0000-0000-000060000000}"/>
    <hyperlink ref="J13" r:id="rId98" xr:uid="{00000000-0004-0000-0000-000061000000}"/>
    <hyperlink ref="J14" r:id="rId99" xr:uid="{00000000-0004-0000-0000-000062000000}"/>
    <hyperlink ref="J15" r:id="rId100" xr:uid="{00000000-0004-0000-0000-000063000000}"/>
    <hyperlink ref="J16" r:id="rId101" xr:uid="{00000000-0004-0000-0000-000064000000}"/>
    <hyperlink ref="J17" r:id="rId102" xr:uid="{00000000-0004-0000-0000-000065000000}"/>
    <hyperlink ref="J18" r:id="rId103" xr:uid="{00000000-0004-0000-0000-000066000000}"/>
    <hyperlink ref="J36" r:id="rId104" display="https://drive.google.com/drive/folders/1xHhAsVjoggYz5Jxdh1Il0NaH5iumBt3O" xr:uid="{00000000-0004-0000-0000-000067000000}"/>
    <hyperlink ref="I59" r:id="rId105" xr:uid="{00000000-0004-0000-0000-000068000000}"/>
    <hyperlink ref="J59" r:id="rId106" location="Text" display="https://zakon.rada.gov.ua/laws/show/453-2022-%D1%80 - Text" xr:uid="{00000000-0004-0000-0000-000069000000}"/>
    <hyperlink ref="K36" r:id="rId107" location="Text" display="Розпорядження Кабінету Міністрів України від 20.05.2022 № 408-р" xr:uid="{00000000-0004-0000-0000-00006A000000}"/>
    <hyperlink ref="J60" r:id="rId108" location="Text" display="https://zakon.rada.gov.ua/laws/show/454-2022-%D1%80 - Text" xr:uid="{00000000-0004-0000-0000-00006B000000}"/>
    <hyperlink ref="I60" r:id="rId109" xr:uid="{00000000-0004-0000-0000-00006C000000}"/>
    <hyperlink ref="I61" r:id="rId110" xr:uid="{00000000-0004-0000-0000-00006D000000}"/>
    <hyperlink ref="I62" r:id="rId111" xr:uid="{00000000-0004-0000-0000-00006E000000}"/>
    <hyperlink ref="I63" r:id="rId112" xr:uid="{00000000-0004-0000-0000-00006F000000}"/>
    <hyperlink ref="I64" r:id="rId113" xr:uid="{00000000-0004-0000-0000-000070000000}"/>
    <hyperlink ref="I65" r:id="rId114" xr:uid="{00000000-0004-0000-0000-000071000000}"/>
    <hyperlink ref="I66" r:id="rId115" xr:uid="{00000000-0004-0000-0000-000072000000}"/>
    <hyperlink ref="J61" r:id="rId116" location="Text" display="https://zakon.rada.gov.ua/laws/show/616-2022-%D1%80 - Text" xr:uid="{00000000-0004-0000-0000-000073000000}"/>
    <hyperlink ref="J62" r:id="rId117" location="Text" display="https://zakon.rada.gov.ua/laws/show/617-2022-%D1%80 - Text" xr:uid="{00000000-0004-0000-0000-000074000000}"/>
    <hyperlink ref="J63" r:id="rId118" location="Text" display="https://zakon.rada.gov.ua/laws/show/728-2022-%D1%80 - Text" xr:uid="{00000000-0004-0000-0000-000075000000}"/>
    <hyperlink ref="J64" r:id="rId119" location="Text" display="https://zakon.rada.gov.ua/laws/show/889-2022-%D1%80 - Text" xr:uid="{00000000-0004-0000-0000-000076000000}"/>
    <hyperlink ref="J65" r:id="rId120" location="Text" display="https://zakon.rada.gov.ua/laws/show/1013-2022-%D1%80 - Text" xr:uid="{00000000-0004-0000-0000-000077000000}"/>
    <hyperlink ref="J66" r:id="rId121" location="Text" display="https://zakon.rada.gov.ua/laws/show/1014-2022-%D1%80 - Text" xr:uid="{00000000-0004-0000-0000-000078000000}"/>
    <hyperlink ref="J6:J58" r:id="rId122" display="Витяг з Реєстру" xr:uid="{00000000-0004-0000-0000-000079000000}"/>
    <hyperlink ref="I67" r:id="rId123" xr:uid="{00000000-0004-0000-0000-00007A000000}"/>
    <hyperlink ref="J67" r:id="rId124" display="https://www.kmu.gov.ua/npas/pro-vkliuchennia-industrialnoho-parku-uzhhorod-do-reiestru-industrialnykh-promyslovykh-parkiv-1145-161222" xr:uid="{00000000-0004-0000-0000-00007B000000}"/>
    <hyperlink ref="I68" r:id="rId125" xr:uid="{00000000-0004-0000-0000-00007C000000}"/>
    <hyperlink ref="J68" r:id="rId126" display="https://www.kmu.gov.ua/npas/pro-vkliuchennia-industrialnoho-parku-uzhhorod-do-reiestru-industrialnykh-promyslovykh-parkiv-1145-161222" xr:uid="{00000000-0004-0000-0000-00007D000000}"/>
  </hyperlinks>
  <pageMargins left="0.7" right="0.7" top="0.75" bottom="0.75" header="0.3" footer="0.3"/>
  <pageSetup paperSize="9" scale="32"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56"/>
  <sheetViews>
    <sheetView topLeftCell="A4" zoomScale="85" zoomScaleNormal="85" zoomScaleSheetLayoutView="85" workbookViewId="0">
      <selection activeCell="B15" sqref="B15"/>
    </sheetView>
  </sheetViews>
  <sheetFormatPr defaultRowHeight="15" x14ac:dyDescent="0.25"/>
  <cols>
    <col min="1" max="1" width="17.7109375" customWidth="1"/>
    <col min="2" max="2" width="27.7109375" customWidth="1"/>
    <col min="3" max="3" width="21.7109375" customWidth="1"/>
    <col min="4" max="4" width="28.570312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190"/>
      <c r="J3" s="190"/>
      <c r="K3" s="190"/>
      <c r="L3" s="190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191"/>
      <c r="J4" s="191"/>
      <c r="K4" s="191"/>
      <c r="L4" s="191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3"/>
      <c r="J5" s="3"/>
      <c r="K5" s="3"/>
      <c r="L5" s="3"/>
    </row>
    <row r="6" spans="1:15" ht="18" customHeight="1" x14ac:dyDescent="0.25">
      <c r="A6" s="30" t="s">
        <v>37</v>
      </c>
      <c r="B6" s="30" t="s">
        <v>38</v>
      </c>
      <c r="C6" s="30" t="s">
        <v>37</v>
      </c>
      <c r="D6" s="30" t="s">
        <v>38</v>
      </c>
    </row>
    <row r="7" spans="1:15" ht="34.5" customHeight="1" x14ac:dyDescent="0.25">
      <c r="A7" s="21">
        <v>41670</v>
      </c>
      <c r="B7" s="22" t="s">
        <v>612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02" t="s">
        <v>14</v>
      </c>
      <c r="D13" s="204" t="s">
        <v>22</v>
      </c>
      <c r="F13" s="206" t="s">
        <v>9</v>
      </c>
      <c r="G13" s="206"/>
      <c r="H13" s="206" t="s">
        <v>10</v>
      </c>
      <c r="I13" s="206"/>
      <c r="J13" s="206" t="s">
        <v>11</v>
      </c>
      <c r="K13" s="206"/>
      <c r="L13" s="206" t="s">
        <v>12</v>
      </c>
      <c r="M13" s="206"/>
      <c r="N13" s="206" t="s">
        <v>13</v>
      </c>
      <c r="O13" s="206"/>
    </row>
    <row r="14" spans="1:15" ht="19.5" customHeight="1" x14ac:dyDescent="0.25">
      <c r="B14" s="201"/>
      <c r="C14" s="203"/>
      <c r="D14" s="205"/>
      <c r="F14" s="19" t="s">
        <v>37</v>
      </c>
      <c r="G14" s="19" t="s">
        <v>38</v>
      </c>
      <c r="H14" s="19" t="s">
        <v>37</v>
      </c>
      <c r="I14" s="19" t="s">
        <v>38</v>
      </c>
      <c r="J14" s="19" t="s">
        <v>37</v>
      </c>
      <c r="K14" s="19" t="s">
        <v>38</v>
      </c>
      <c r="L14" s="19" t="s">
        <v>37</v>
      </c>
      <c r="M14" s="19" t="s">
        <v>38</v>
      </c>
      <c r="N14" s="19" t="s">
        <v>37</v>
      </c>
      <c r="O14" s="19" t="s">
        <v>38</v>
      </c>
    </row>
    <row r="15" spans="1:15" ht="88.9" customHeight="1" x14ac:dyDescent="0.25">
      <c r="B15" s="5" t="s">
        <v>43</v>
      </c>
      <c r="C15" s="5">
        <v>4054317</v>
      </c>
      <c r="D15" s="124" t="s">
        <v>967</v>
      </c>
      <c r="F15" s="21">
        <v>41578</v>
      </c>
      <c r="G15" s="5" t="s">
        <v>1169</v>
      </c>
      <c r="H15" s="23"/>
      <c r="I15" s="23"/>
      <c r="J15" s="23"/>
      <c r="K15" s="23"/>
      <c r="L15" s="21">
        <v>41578</v>
      </c>
      <c r="M15" s="46" t="s">
        <v>107</v>
      </c>
      <c r="N15" s="21">
        <v>41606</v>
      </c>
      <c r="O15" s="46" t="s">
        <v>108</v>
      </c>
    </row>
    <row r="18" spans="1:9" s="193" customFormat="1" ht="15.75" x14ac:dyDescent="0.25">
      <c r="A18" s="193" t="s">
        <v>23</v>
      </c>
    </row>
    <row r="20" spans="1:9" ht="27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39.75" customHeight="1" x14ac:dyDescent="0.25">
      <c r="B21" s="201"/>
      <c r="C21" s="201"/>
      <c r="D21" s="201"/>
      <c r="F21" s="12" t="s">
        <v>72</v>
      </c>
      <c r="G21" s="12" t="s">
        <v>73</v>
      </c>
      <c r="H21" s="12" t="s">
        <v>75</v>
      </c>
      <c r="I21" s="12" t="s">
        <v>74</v>
      </c>
    </row>
    <row r="22" spans="1:9" ht="48.75" customHeight="1" x14ac:dyDescent="0.25">
      <c r="B22" s="87" t="s">
        <v>613</v>
      </c>
      <c r="C22" s="5" t="s">
        <v>614</v>
      </c>
      <c r="D22" s="3"/>
      <c r="F22" s="25" t="str">
        <f>B15</f>
        <v>Долинська міська рада
Івано-Франківської області</v>
      </c>
      <c r="G22" s="26" t="s">
        <v>89</v>
      </c>
      <c r="H22" s="26" t="s">
        <v>705</v>
      </c>
      <c r="I22" s="27"/>
    </row>
    <row r="23" spans="1:9" x14ac:dyDescent="0.25">
      <c r="B23" s="3"/>
      <c r="C23" s="3"/>
      <c r="D23" s="3"/>
      <c r="F23" s="18"/>
      <c r="G23" s="18"/>
      <c r="H23" s="18"/>
      <c r="I23" s="18"/>
    </row>
    <row r="24" spans="1:9" x14ac:dyDescent="0.25">
      <c r="B24" s="3"/>
      <c r="C24" s="3"/>
      <c r="D24" s="3"/>
      <c r="F24" s="18"/>
      <c r="G24" s="18"/>
      <c r="H24" s="18"/>
      <c r="I24" s="18"/>
    </row>
    <row r="25" spans="1:9" x14ac:dyDescent="0.25">
      <c r="B25" s="3"/>
      <c r="C25" s="3"/>
      <c r="D25" s="3"/>
      <c r="F25" s="18"/>
      <c r="G25" s="18"/>
      <c r="H25" s="18"/>
      <c r="I25" s="18"/>
    </row>
    <row r="26" spans="1:9" x14ac:dyDescent="0.25">
      <c r="B26" s="3"/>
      <c r="C26" s="3"/>
      <c r="D26" s="3"/>
      <c r="F26" s="18"/>
      <c r="G26" s="18"/>
      <c r="H26" s="18"/>
      <c r="I26" s="18"/>
    </row>
    <row r="27" spans="1:9" x14ac:dyDescent="0.25">
      <c r="B27" s="3"/>
      <c r="C27" s="3"/>
      <c r="D27" s="3"/>
      <c r="F27" s="18"/>
      <c r="G27" s="18"/>
      <c r="H27" s="18"/>
      <c r="I27" s="18"/>
    </row>
    <row r="28" spans="1:9" x14ac:dyDescent="0.25">
      <c r="B28" s="3"/>
      <c r="C28" s="3"/>
      <c r="D28" s="3"/>
      <c r="F28" s="18"/>
      <c r="G28" s="18"/>
      <c r="H28" s="18"/>
      <c r="I28" s="18"/>
    </row>
    <row r="29" spans="1:9" x14ac:dyDescent="0.25">
      <c r="B29" s="3"/>
      <c r="C29" s="3"/>
      <c r="D29" s="3"/>
      <c r="F29" s="18"/>
      <c r="G29" s="18"/>
      <c r="H29" s="18"/>
      <c r="I29" s="18"/>
    </row>
    <row r="31" spans="1:9" s="193" customFormat="1" ht="15.75" x14ac:dyDescent="0.25">
      <c r="A31" s="193" t="s">
        <v>27</v>
      </c>
    </row>
    <row r="33" spans="1:21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1" ht="15.75" x14ac:dyDescent="0.25">
      <c r="B34" s="201"/>
      <c r="C34" s="1" t="s">
        <v>28</v>
      </c>
      <c r="D34" s="2" t="s">
        <v>22</v>
      </c>
      <c r="F34" s="201"/>
      <c r="G34" s="201"/>
    </row>
    <row r="35" spans="1:21" ht="47.25" x14ac:dyDescent="0.25">
      <c r="B35" s="83" t="s">
        <v>44</v>
      </c>
      <c r="C35" s="84">
        <v>37322355</v>
      </c>
      <c r="D35" s="83" t="s">
        <v>45</v>
      </c>
      <c r="E35" s="85"/>
      <c r="F35" s="86">
        <v>41899</v>
      </c>
      <c r="G35" s="86" t="s">
        <v>611</v>
      </c>
    </row>
    <row r="36" spans="1:21" ht="15.75" x14ac:dyDescent="0.25">
      <c r="B36" s="5" t="s">
        <v>162</v>
      </c>
      <c r="C36" s="3"/>
      <c r="D36" s="3"/>
      <c r="F36" s="3"/>
      <c r="G36" s="3"/>
    </row>
    <row r="40" spans="1:21" s="193" customFormat="1" ht="15.75" x14ac:dyDescent="0.25">
      <c r="A40" s="193" t="s">
        <v>31</v>
      </c>
    </row>
    <row r="41" spans="1:21" ht="21.75" customHeight="1" x14ac:dyDescent="0.25"/>
    <row r="42" spans="1:21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L42" s="192" t="s">
        <v>35</v>
      </c>
      <c r="M42" s="192"/>
      <c r="N42" s="192"/>
      <c r="O42" s="211"/>
      <c r="P42" s="190"/>
      <c r="Q42" s="190"/>
      <c r="R42" s="190"/>
      <c r="S42" s="190"/>
      <c r="T42" s="190"/>
      <c r="U42" s="190"/>
    </row>
    <row r="43" spans="1:21" ht="15.75" x14ac:dyDescent="0.25">
      <c r="B43" s="201"/>
      <c r="C43" s="1" t="s">
        <v>28</v>
      </c>
      <c r="D43" s="2" t="s">
        <v>22</v>
      </c>
      <c r="F43" s="201"/>
      <c r="G43" s="201"/>
      <c r="H43" s="2" t="s">
        <v>33</v>
      </c>
      <c r="I43" s="209" t="s">
        <v>34</v>
      </c>
      <c r="J43" s="210"/>
      <c r="L43" s="192"/>
      <c r="M43" s="192"/>
      <c r="N43" s="192"/>
      <c r="O43" s="212"/>
      <c r="P43" s="191"/>
      <c r="Q43" s="191"/>
      <c r="R43" s="191"/>
      <c r="S43" s="191"/>
      <c r="T43" s="191"/>
      <c r="U43" s="191"/>
    </row>
    <row r="44" spans="1:21" ht="15.75" x14ac:dyDescent="0.25">
      <c r="B44" s="3"/>
      <c r="C44" s="3"/>
      <c r="D44" s="3"/>
      <c r="F44" s="3"/>
      <c r="G44" s="3"/>
      <c r="H44" s="3"/>
      <c r="I44" s="213"/>
      <c r="J44" s="214"/>
      <c r="L44" s="192" t="s">
        <v>26</v>
      </c>
      <c r="M44" s="192"/>
      <c r="N44" s="192"/>
      <c r="O44" s="20"/>
      <c r="P44" s="3"/>
      <c r="Q44" s="3"/>
      <c r="R44" s="3"/>
      <c r="S44" s="3"/>
      <c r="T44" s="3"/>
      <c r="U44" s="3"/>
    </row>
    <row r="45" spans="1:21" x14ac:dyDescent="0.25">
      <c r="B45" s="3"/>
      <c r="C45" s="3"/>
      <c r="D45" s="3"/>
      <c r="F45" s="3"/>
      <c r="G45" s="3"/>
      <c r="H45" s="3"/>
      <c r="I45" s="213"/>
      <c r="J45" s="214"/>
    </row>
    <row r="51" spans="1:10" s="193" customFormat="1" ht="15.75" x14ac:dyDescent="0.25">
      <c r="A51" s="193" t="s">
        <v>36</v>
      </c>
    </row>
    <row r="53" spans="1:10" ht="15.75" x14ac:dyDescent="0.25">
      <c r="B53" s="199" t="s">
        <v>21</v>
      </c>
      <c r="C53" s="194" t="s">
        <v>20</v>
      </c>
      <c r="D53" s="195"/>
      <c r="F53" s="199" t="s">
        <v>29</v>
      </c>
      <c r="G53" s="199" t="s">
        <v>30</v>
      </c>
      <c r="H53" s="194" t="s">
        <v>32</v>
      </c>
      <c r="I53" s="208"/>
      <c r="J53" s="208"/>
    </row>
    <row r="54" spans="1:10" ht="15.75" x14ac:dyDescent="0.25">
      <c r="B54" s="201"/>
      <c r="C54" s="1" t="s">
        <v>28</v>
      </c>
      <c r="D54" s="2" t="s">
        <v>22</v>
      </c>
      <c r="F54" s="201"/>
      <c r="G54" s="201"/>
      <c r="H54" s="2" t="s">
        <v>33</v>
      </c>
      <c r="I54" s="209" t="s">
        <v>34</v>
      </c>
      <c r="J54" s="210"/>
    </row>
    <row r="55" spans="1:10" x14ac:dyDescent="0.25">
      <c r="B55" s="3"/>
      <c r="C55" s="3"/>
      <c r="D55" s="3"/>
      <c r="F55" s="3"/>
      <c r="G55" s="3"/>
      <c r="H55" s="3"/>
      <c r="I55" s="213"/>
      <c r="J55" s="214"/>
    </row>
    <row r="56" spans="1:10" x14ac:dyDescent="0.25">
      <c r="B56" s="3"/>
      <c r="C56" s="3"/>
      <c r="D56" s="3"/>
      <c r="F56" s="3"/>
      <c r="G56" s="3"/>
      <c r="H56" s="3"/>
      <c r="I56" s="213"/>
      <c r="J56" s="214"/>
    </row>
  </sheetData>
  <mergeCells count="57">
    <mergeCell ref="I55:J55"/>
    <mergeCell ref="I56:J56"/>
    <mergeCell ref="I44:J44"/>
    <mergeCell ref="I45:J45"/>
    <mergeCell ref="A51:XFD51"/>
    <mergeCell ref="B53:B54"/>
    <mergeCell ref="C53:D53"/>
    <mergeCell ref="F53:F54"/>
    <mergeCell ref="G53:G54"/>
    <mergeCell ref="H53:J53"/>
    <mergeCell ref="I54:J54"/>
    <mergeCell ref="L44:N44"/>
    <mergeCell ref="A40:XFD40"/>
    <mergeCell ref="L42:N43"/>
    <mergeCell ref="B42:B43"/>
    <mergeCell ref="C42:D42"/>
    <mergeCell ref="F42:F43"/>
    <mergeCell ref="G42:G43"/>
    <mergeCell ref="H42:J42"/>
    <mergeCell ref="I43:J43"/>
    <mergeCell ref="O42:O43"/>
    <mergeCell ref="P42:P43"/>
    <mergeCell ref="Q42:Q43"/>
    <mergeCell ref="R42:R43"/>
    <mergeCell ref="S42:S43"/>
    <mergeCell ref="T42:T43"/>
    <mergeCell ref="U42:U43"/>
    <mergeCell ref="H13:I13"/>
    <mergeCell ref="J13:K13"/>
    <mergeCell ref="B20:B21"/>
    <mergeCell ref="C20:C21"/>
    <mergeCell ref="A18:XFD18"/>
    <mergeCell ref="D20:D21"/>
    <mergeCell ref="F20:I20"/>
    <mergeCell ref="L13:M13"/>
    <mergeCell ref="N13:O13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C12:D12"/>
    <mergeCell ref="F12:O12"/>
    <mergeCell ref="F3:G4"/>
    <mergeCell ref="H3:H4"/>
    <mergeCell ref="I3:I4"/>
    <mergeCell ref="J3:J4"/>
    <mergeCell ref="A3:B5"/>
    <mergeCell ref="C3:D5"/>
    <mergeCell ref="B12:B14"/>
    <mergeCell ref="C13:C14"/>
    <mergeCell ref="D13:D14"/>
    <mergeCell ref="F13:G13"/>
  </mergeCells>
  <hyperlinks>
    <hyperlink ref="B7" r:id="rId1" display="Наказ Мінекономрозвитку          № 3/0/7-14" xr:uid="{00000000-0004-0000-0100-000000000000}"/>
    <hyperlink ref="M15" r:id="rId2" xr:uid="{00000000-0004-0000-0100-000001000000}"/>
    <hyperlink ref="O15" r:id="rId3" xr:uid="{00000000-0004-0000-0100-000002000000}"/>
  </hyperlinks>
  <pageMargins left="0.7" right="0.7" top="0.75" bottom="0.75" header="0.3" footer="0.3"/>
  <pageSetup paperSize="9" scale="70" orientation="portrait" r:id="rId4"/>
  <colBreaks count="2" manualBreakCount="2">
    <brk id="4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U56"/>
  <sheetViews>
    <sheetView topLeftCell="A3" zoomScale="85" zoomScaleNormal="85" zoomScaleSheetLayoutView="85" workbookViewId="0">
      <selection activeCell="F15" sqref="F15"/>
    </sheetView>
  </sheetViews>
  <sheetFormatPr defaultRowHeight="15" x14ac:dyDescent="0.25"/>
  <cols>
    <col min="1" max="1" width="16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5.285156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11"/>
      <c r="I3" s="190"/>
      <c r="J3" s="190"/>
      <c r="K3" s="190"/>
      <c r="L3" s="190"/>
    </row>
    <row r="4" spans="1:15" ht="15" customHeight="1" x14ac:dyDescent="0.25">
      <c r="A4" s="198"/>
      <c r="B4" s="198"/>
      <c r="C4" s="198"/>
      <c r="D4" s="198"/>
      <c r="F4" s="192"/>
      <c r="G4" s="192"/>
      <c r="H4" s="212"/>
      <c r="I4" s="191"/>
      <c r="J4" s="191"/>
      <c r="K4" s="191"/>
      <c r="L4" s="191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20"/>
      <c r="I5" s="3"/>
      <c r="J5" s="3"/>
      <c r="K5" s="3"/>
      <c r="L5" s="3"/>
    </row>
    <row r="6" spans="1:15" ht="15.75" x14ac:dyDescent="0.25">
      <c r="A6" s="30" t="s">
        <v>37</v>
      </c>
      <c r="B6" s="30" t="s">
        <v>38</v>
      </c>
      <c r="C6" s="30" t="s">
        <v>37</v>
      </c>
      <c r="D6" s="30" t="s">
        <v>38</v>
      </c>
    </row>
    <row r="7" spans="1:15" ht="31.5" x14ac:dyDescent="0.25">
      <c r="A7" s="52">
        <v>41677</v>
      </c>
      <c r="B7" s="17" t="s">
        <v>615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04" t="s">
        <v>22</v>
      </c>
      <c r="F13" s="206" t="s">
        <v>9</v>
      </c>
      <c r="G13" s="206"/>
      <c r="H13" s="206" t="s">
        <v>10</v>
      </c>
      <c r="I13" s="206"/>
      <c r="J13" s="206" t="s">
        <v>11</v>
      </c>
      <c r="K13" s="206"/>
      <c r="L13" s="206" t="s">
        <v>12</v>
      </c>
      <c r="M13" s="206"/>
      <c r="N13" s="206" t="s">
        <v>13</v>
      </c>
      <c r="O13" s="206"/>
    </row>
    <row r="14" spans="1:15" ht="15.75" x14ac:dyDescent="0.25">
      <c r="B14" s="201"/>
      <c r="C14" s="216"/>
      <c r="D14" s="205"/>
      <c r="F14" s="19" t="s">
        <v>37</v>
      </c>
      <c r="G14" s="19" t="s">
        <v>38</v>
      </c>
      <c r="H14" s="19" t="s">
        <v>37</v>
      </c>
      <c r="I14" s="19" t="s">
        <v>38</v>
      </c>
      <c r="J14" s="19" t="s">
        <v>37</v>
      </c>
      <c r="K14" s="19" t="s">
        <v>38</v>
      </c>
      <c r="L14" s="19" t="s">
        <v>37</v>
      </c>
      <c r="M14" s="19" t="s">
        <v>38</v>
      </c>
      <c r="N14" s="19" t="s">
        <v>37</v>
      </c>
      <c r="O14" s="19" t="s">
        <v>38</v>
      </c>
    </row>
    <row r="15" spans="1:15" ht="98.25" customHeight="1" x14ac:dyDescent="0.25">
      <c r="B15" s="5" t="s">
        <v>47</v>
      </c>
      <c r="C15" s="24">
        <v>34270865</v>
      </c>
      <c r="D15" s="5" t="s">
        <v>1117</v>
      </c>
      <c r="E15" s="28"/>
      <c r="F15" s="21">
        <v>41425</v>
      </c>
      <c r="G15" s="5" t="s">
        <v>1111</v>
      </c>
      <c r="H15" s="21">
        <v>44187</v>
      </c>
      <c r="I15" s="5" t="s">
        <v>1112</v>
      </c>
      <c r="J15" s="23"/>
      <c r="K15" s="23"/>
      <c r="L15" s="21">
        <v>41334</v>
      </c>
      <c r="M15" s="4" t="s">
        <v>617</v>
      </c>
      <c r="N15" s="21">
        <v>44187</v>
      </c>
      <c r="O15" s="5" t="s">
        <v>616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41.2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5.25" customHeight="1" x14ac:dyDescent="0.25">
      <c r="B22" s="24" t="s">
        <v>48</v>
      </c>
      <c r="C22" s="24">
        <v>49.63</v>
      </c>
      <c r="D22" s="3"/>
      <c r="F22" s="25" t="str">
        <f>B15</f>
        <v>Славутська міська рада Хмельницької області</v>
      </c>
      <c r="G22" s="26" t="s">
        <v>89</v>
      </c>
      <c r="H22" s="26" t="s">
        <v>705</v>
      </c>
      <c r="I22" s="18"/>
    </row>
    <row r="23" spans="1:9" ht="30.75" customHeight="1" x14ac:dyDescent="0.25">
      <c r="B23" s="24" t="s">
        <v>49</v>
      </c>
      <c r="C23" s="24">
        <v>0.37</v>
      </c>
      <c r="D23" s="3"/>
      <c r="F23" s="25" t="s">
        <v>47</v>
      </c>
      <c r="G23" s="26" t="s">
        <v>89</v>
      </c>
      <c r="H23" s="26" t="s">
        <v>705</v>
      </c>
      <c r="I23" s="18"/>
    </row>
    <row r="24" spans="1:9" x14ac:dyDescent="0.25">
      <c r="B24" s="3"/>
      <c r="C24" s="3"/>
      <c r="D24" s="3"/>
      <c r="F24" s="18"/>
      <c r="G24" s="18"/>
      <c r="H24" s="18"/>
      <c r="I24" s="18"/>
    </row>
    <row r="25" spans="1:9" x14ac:dyDescent="0.25">
      <c r="B25" s="3"/>
      <c r="C25" s="3"/>
      <c r="D25" s="3"/>
      <c r="F25" s="18"/>
      <c r="G25" s="18"/>
      <c r="H25" s="18"/>
      <c r="I25" s="18"/>
    </row>
    <row r="26" spans="1:9" x14ac:dyDescent="0.25">
      <c r="B26" s="3"/>
      <c r="C26" s="3"/>
      <c r="D26" s="3"/>
      <c r="F26" s="18"/>
      <c r="G26" s="18"/>
      <c r="H26" s="18"/>
      <c r="I26" s="18"/>
    </row>
    <row r="27" spans="1:9" x14ac:dyDescent="0.25">
      <c r="B27" s="3"/>
      <c r="C27" s="3"/>
      <c r="D27" s="3"/>
      <c r="F27" s="18"/>
      <c r="G27" s="18"/>
      <c r="H27" s="18"/>
      <c r="I27" s="18"/>
    </row>
    <row r="28" spans="1:9" x14ac:dyDescent="0.25">
      <c r="B28" s="3"/>
      <c r="C28" s="3"/>
      <c r="D28" s="3"/>
      <c r="F28" s="18"/>
      <c r="G28" s="18"/>
      <c r="H28" s="18"/>
      <c r="I28" s="18"/>
    </row>
    <row r="29" spans="1:9" x14ac:dyDescent="0.25">
      <c r="B29" s="3"/>
      <c r="C29" s="3"/>
      <c r="D29" s="3"/>
      <c r="F29" s="18"/>
      <c r="G29" s="18"/>
      <c r="H29" s="18"/>
      <c r="I29" s="18"/>
    </row>
    <row r="31" spans="1:9" s="193" customFormat="1" ht="15.75" x14ac:dyDescent="0.25">
      <c r="A31" s="193" t="s">
        <v>27</v>
      </c>
    </row>
    <row r="33" spans="1:21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1" ht="15.75" x14ac:dyDescent="0.25">
      <c r="B34" s="201"/>
      <c r="C34" s="1" t="s">
        <v>28</v>
      </c>
      <c r="D34" s="2" t="s">
        <v>22</v>
      </c>
      <c r="F34" s="201"/>
      <c r="G34" s="201"/>
    </row>
    <row r="35" spans="1:21" ht="63" x14ac:dyDescent="0.25">
      <c r="B35" s="93" t="s">
        <v>618</v>
      </c>
      <c r="C35" s="84">
        <v>36488108</v>
      </c>
      <c r="D35" s="93" t="s">
        <v>50</v>
      </c>
      <c r="E35" s="150"/>
      <c r="F35" s="86">
        <v>42090</v>
      </c>
      <c r="G35" s="86">
        <v>44813</v>
      </c>
    </row>
    <row r="36" spans="1:21" ht="94.5" x14ac:dyDescent="0.25">
      <c r="B36" s="5" t="s">
        <v>780</v>
      </c>
      <c r="C36" s="24">
        <v>42875827</v>
      </c>
      <c r="D36" s="5" t="s">
        <v>1118</v>
      </c>
      <c r="F36" s="21">
        <v>44813</v>
      </c>
      <c r="G36" s="3"/>
    </row>
    <row r="40" spans="1:21" s="193" customFormat="1" ht="15.75" x14ac:dyDescent="0.25">
      <c r="A40" s="193" t="s">
        <v>31</v>
      </c>
    </row>
    <row r="41" spans="1:21" ht="21.75" customHeight="1" x14ac:dyDescent="0.25"/>
    <row r="42" spans="1:21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L42" s="192" t="s">
        <v>35</v>
      </c>
      <c r="M42" s="192"/>
      <c r="N42" s="192"/>
      <c r="O42" s="211"/>
      <c r="P42" s="190"/>
      <c r="Q42" s="190"/>
      <c r="R42" s="190"/>
      <c r="S42" s="190"/>
      <c r="T42" s="190"/>
      <c r="U42" s="190"/>
    </row>
    <row r="43" spans="1:21" ht="15.75" x14ac:dyDescent="0.25">
      <c r="B43" s="200"/>
      <c r="C43" s="13" t="s">
        <v>28</v>
      </c>
      <c r="D43" s="2" t="s">
        <v>22</v>
      </c>
      <c r="F43" s="201"/>
      <c r="G43" s="201"/>
      <c r="H43" s="2" t="s">
        <v>33</v>
      </c>
      <c r="I43" s="209" t="s">
        <v>34</v>
      </c>
      <c r="J43" s="210"/>
      <c r="L43" s="192"/>
      <c r="M43" s="192"/>
      <c r="N43" s="192"/>
      <c r="O43" s="212"/>
      <c r="P43" s="191"/>
      <c r="Q43" s="191"/>
      <c r="R43" s="191"/>
      <c r="S43" s="191"/>
      <c r="T43" s="191"/>
      <c r="U43" s="191"/>
    </row>
    <row r="44" spans="1:21" ht="15.75" x14ac:dyDescent="0.25">
      <c r="B44" s="18"/>
      <c r="C44" s="18"/>
      <c r="D44" s="15"/>
      <c r="F44" s="6"/>
      <c r="G44" s="3"/>
      <c r="H44" s="7"/>
      <c r="I44" s="219"/>
      <c r="J44" s="220"/>
      <c r="L44" s="192" t="s">
        <v>26</v>
      </c>
      <c r="M44" s="192"/>
      <c r="N44" s="192"/>
      <c r="O44" s="20"/>
      <c r="P44" s="3"/>
      <c r="Q44" s="3"/>
      <c r="R44" s="3"/>
      <c r="S44" s="3"/>
      <c r="T44" s="3"/>
      <c r="U44" s="3"/>
    </row>
    <row r="45" spans="1:21" ht="15.75" x14ac:dyDescent="0.25">
      <c r="B45" s="18"/>
      <c r="C45" s="18"/>
      <c r="D45" s="20"/>
      <c r="F45" s="6"/>
      <c r="G45" s="3"/>
      <c r="H45" s="7"/>
      <c r="I45" s="219"/>
      <c r="J45" s="220"/>
    </row>
    <row r="51" spans="1:11" s="193" customFormat="1" ht="15.75" x14ac:dyDescent="0.25">
      <c r="A51" s="193" t="s">
        <v>36</v>
      </c>
    </row>
    <row r="53" spans="1:11" ht="15.75" x14ac:dyDescent="0.25">
      <c r="B53" s="199" t="s">
        <v>21</v>
      </c>
      <c r="C53" s="194" t="s">
        <v>20</v>
      </c>
      <c r="D53" s="195"/>
      <c r="F53" s="199" t="s">
        <v>29</v>
      </c>
      <c r="G53" s="199" t="s">
        <v>30</v>
      </c>
      <c r="H53" s="194" t="s">
        <v>32</v>
      </c>
      <c r="I53" s="208"/>
      <c r="J53" s="208"/>
    </row>
    <row r="54" spans="1:11" ht="15.75" x14ac:dyDescent="0.25">
      <c r="B54" s="201"/>
      <c r="C54" s="1" t="s">
        <v>28</v>
      </c>
      <c r="D54" s="2" t="s">
        <v>22</v>
      </c>
      <c r="F54" s="201"/>
      <c r="G54" s="201"/>
      <c r="H54" s="2" t="s">
        <v>33</v>
      </c>
      <c r="I54" s="209" t="s">
        <v>34</v>
      </c>
      <c r="J54" s="210"/>
    </row>
    <row r="55" spans="1:11" ht="94.5" x14ac:dyDescent="0.25">
      <c r="B55" s="5" t="s">
        <v>51</v>
      </c>
      <c r="C55" s="5" t="s">
        <v>1115</v>
      </c>
      <c r="D55" s="5" t="s">
        <v>1116</v>
      </c>
      <c r="E55" s="28"/>
      <c r="F55" s="21">
        <v>44155</v>
      </c>
      <c r="G55" s="23"/>
      <c r="H55" s="24" t="s">
        <v>53</v>
      </c>
      <c r="I55" s="217" t="s">
        <v>54</v>
      </c>
      <c r="J55" s="218"/>
      <c r="K55" s="92" t="s">
        <v>621</v>
      </c>
    </row>
    <row r="56" spans="1:11" ht="94.5" x14ac:dyDescent="0.25">
      <c r="B56" s="5" t="s">
        <v>52</v>
      </c>
      <c r="C56" s="5" t="s">
        <v>1114</v>
      </c>
      <c r="D56" s="5" t="s">
        <v>1113</v>
      </c>
      <c r="E56" s="28"/>
      <c r="F56" s="21">
        <v>44155</v>
      </c>
      <c r="G56" s="23"/>
      <c r="H56" s="24" t="s">
        <v>53</v>
      </c>
      <c r="I56" s="217" t="s">
        <v>54</v>
      </c>
      <c r="J56" s="218"/>
      <c r="K56" s="92" t="s">
        <v>622</v>
      </c>
    </row>
  </sheetData>
  <mergeCells count="57">
    <mergeCell ref="I55:J55"/>
    <mergeCell ref="I56:J56"/>
    <mergeCell ref="I44:J44"/>
    <mergeCell ref="I45:J45"/>
    <mergeCell ref="A51:XFD51"/>
    <mergeCell ref="B53:B54"/>
    <mergeCell ref="C53:D53"/>
    <mergeCell ref="F53:F54"/>
    <mergeCell ref="G53:G54"/>
    <mergeCell ref="H53:J53"/>
    <mergeCell ref="I54:J54"/>
    <mergeCell ref="L44:N44"/>
    <mergeCell ref="A40:XFD40"/>
    <mergeCell ref="L42:N43"/>
    <mergeCell ref="B42:B43"/>
    <mergeCell ref="C42:D42"/>
    <mergeCell ref="F42:F43"/>
    <mergeCell ref="G42:G43"/>
    <mergeCell ref="H42:J42"/>
    <mergeCell ref="I43:J43"/>
    <mergeCell ref="T42:T43"/>
    <mergeCell ref="U42:U43"/>
    <mergeCell ref="O42:O43"/>
    <mergeCell ref="P42:P43"/>
    <mergeCell ref="Q42:Q43"/>
    <mergeCell ref="R42:R43"/>
    <mergeCell ref="S42:S43"/>
    <mergeCell ref="L13:M13"/>
    <mergeCell ref="N13:O13"/>
    <mergeCell ref="A18:XFD18"/>
    <mergeCell ref="A31:XFD31"/>
    <mergeCell ref="B33:B34"/>
    <mergeCell ref="C33:D33"/>
    <mergeCell ref="F33:F34"/>
    <mergeCell ref="G33:G34"/>
    <mergeCell ref="D13:D14"/>
    <mergeCell ref="C13:C14"/>
    <mergeCell ref="B12:B14"/>
    <mergeCell ref="F13:G13"/>
    <mergeCell ref="H13:I13"/>
    <mergeCell ref="J13:K13"/>
    <mergeCell ref="B20:B21"/>
    <mergeCell ref="C20:C21"/>
    <mergeCell ref="L3:L4"/>
    <mergeCell ref="F5:G5"/>
    <mergeCell ref="A10:XFD10"/>
    <mergeCell ref="C12:D12"/>
    <mergeCell ref="F12:O12"/>
    <mergeCell ref="F3:G4"/>
    <mergeCell ref="H3:H4"/>
    <mergeCell ref="I3:I4"/>
    <mergeCell ref="J3:J4"/>
    <mergeCell ref="D20:D21"/>
    <mergeCell ref="F20:I20"/>
    <mergeCell ref="A3:B5"/>
    <mergeCell ref="C3:D5"/>
    <mergeCell ref="K3:K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U56"/>
  <sheetViews>
    <sheetView zoomScale="77" zoomScaleNormal="77" zoomScaleSheetLayoutView="85" workbookViewId="0">
      <selection activeCell="F15" sqref="F15"/>
    </sheetView>
  </sheetViews>
  <sheetFormatPr defaultRowHeight="15" x14ac:dyDescent="0.25"/>
  <cols>
    <col min="1" max="1" width="28.1406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190"/>
      <c r="J3" s="190"/>
      <c r="K3" s="190"/>
      <c r="L3" s="190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191"/>
      <c r="J4" s="191"/>
      <c r="K4" s="191"/>
      <c r="L4" s="191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3"/>
      <c r="J5" s="3"/>
      <c r="K5" s="3"/>
      <c r="L5" s="3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41677</v>
      </c>
      <c r="B7" s="91" t="s">
        <v>619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04" t="s">
        <v>22</v>
      </c>
      <c r="F13" s="206" t="s">
        <v>9</v>
      </c>
      <c r="G13" s="206"/>
      <c r="H13" s="206" t="s">
        <v>10</v>
      </c>
      <c r="I13" s="206"/>
      <c r="J13" s="206" t="s">
        <v>11</v>
      </c>
      <c r="K13" s="206"/>
      <c r="L13" s="206" t="s">
        <v>12</v>
      </c>
      <c r="M13" s="206"/>
      <c r="N13" s="206" t="s">
        <v>13</v>
      </c>
      <c r="O13" s="206"/>
    </row>
    <row r="14" spans="1:15" ht="15.75" x14ac:dyDescent="0.25">
      <c r="B14" s="201"/>
      <c r="C14" s="216"/>
      <c r="D14" s="205"/>
      <c r="F14" s="19" t="s">
        <v>37</v>
      </c>
      <c r="G14" s="19" t="s">
        <v>38</v>
      </c>
      <c r="H14" s="19" t="s">
        <v>37</v>
      </c>
      <c r="I14" s="19" t="s">
        <v>38</v>
      </c>
      <c r="J14" s="19" t="s">
        <v>37</v>
      </c>
      <c r="K14" s="19" t="s">
        <v>38</v>
      </c>
      <c r="L14" s="19" t="s">
        <v>37</v>
      </c>
      <c r="M14" s="19" t="s">
        <v>38</v>
      </c>
      <c r="N14" s="19" t="s">
        <v>37</v>
      </c>
      <c r="O14" s="19" t="s">
        <v>38</v>
      </c>
    </row>
    <row r="15" spans="1:15" ht="93" customHeight="1" x14ac:dyDescent="0.25">
      <c r="B15" s="24" t="s">
        <v>56</v>
      </c>
      <c r="C15" s="33" t="s">
        <v>57</v>
      </c>
      <c r="D15" s="5" t="s">
        <v>1288</v>
      </c>
      <c r="E15" s="28"/>
      <c r="F15" s="21">
        <v>41424</v>
      </c>
      <c r="G15" s="5" t="s">
        <v>1170</v>
      </c>
      <c r="H15" s="7"/>
      <c r="I15" s="7"/>
      <c r="J15" s="7"/>
      <c r="K15" s="7"/>
      <c r="L15" s="52">
        <v>41172</v>
      </c>
      <c r="M15" s="5" t="s">
        <v>1171</v>
      </c>
      <c r="N15" s="6">
        <v>41473</v>
      </c>
      <c r="O15" s="5" t="s">
        <v>1172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78.75" x14ac:dyDescent="0.25">
      <c r="B22" s="24" t="s">
        <v>58</v>
      </c>
      <c r="C22" s="24">
        <v>23.491299999999999</v>
      </c>
      <c r="D22" s="7"/>
      <c r="F22" s="34" t="str">
        <f>B35</f>
        <v>ТзОВ "СіТіПарк Львів" (14.01.2022 змінено назву на ТОВ "ІНДУСТРІАЛЬНИЙ ПАРК М10")</v>
      </c>
      <c r="G22" s="26" t="s">
        <v>76</v>
      </c>
      <c r="H22" s="26" t="s">
        <v>671</v>
      </c>
      <c r="I22" s="18"/>
    </row>
    <row r="23" spans="1:9" ht="15.75" x14ac:dyDescent="0.25">
      <c r="B23" s="7"/>
      <c r="C23" s="7"/>
      <c r="D23" s="7"/>
      <c r="F23" s="18"/>
      <c r="G23" s="18"/>
      <c r="H23" s="18"/>
      <c r="I23" s="18"/>
    </row>
    <row r="24" spans="1:9" ht="15.75" x14ac:dyDescent="0.25">
      <c r="B24" s="7"/>
      <c r="C24" s="7"/>
      <c r="D24" s="7"/>
      <c r="F24" s="18"/>
      <c r="G24" s="18"/>
      <c r="H24" s="18"/>
      <c r="I24" s="18"/>
    </row>
    <row r="25" spans="1:9" ht="15.75" x14ac:dyDescent="0.25">
      <c r="B25" s="7"/>
      <c r="C25" s="7"/>
      <c r="D25" s="7"/>
      <c r="F25" s="18"/>
      <c r="G25" s="18"/>
      <c r="H25" s="18"/>
      <c r="I25" s="18"/>
    </row>
    <row r="26" spans="1:9" ht="15.75" x14ac:dyDescent="0.25">
      <c r="B26" s="7"/>
      <c r="C26" s="7"/>
      <c r="D26" s="7"/>
      <c r="F26" s="18"/>
      <c r="G26" s="18"/>
      <c r="H26" s="18"/>
      <c r="I26" s="18"/>
    </row>
    <row r="27" spans="1:9" ht="15.75" x14ac:dyDescent="0.25">
      <c r="B27" s="7"/>
      <c r="C27" s="7"/>
      <c r="D27" s="7"/>
      <c r="F27" s="18"/>
      <c r="G27" s="18"/>
      <c r="H27" s="18"/>
      <c r="I27" s="18"/>
    </row>
    <row r="28" spans="1:9" ht="15.75" x14ac:dyDescent="0.25">
      <c r="B28" s="7"/>
      <c r="C28" s="7"/>
      <c r="D28" s="7"/>
      <c r="F28" s="18"/>
      <c r="G28" s="18"/>
      <c r="H28" s="18"/>
      <c r="I28" s="18"/>
    </row>
    <row r="29" spans="1:9" ht="15.75" x14ac:dyDescent="0.25">
      <c r="B29" s="7"/>
      <c r="C29" s="7"/>
      <c r="D29" s="7"/>
      <c r="F29" s="18"/>
      <c r="G29" s="18"/>
      <c r="H29" s="18"/>
      <c r="I29" s="18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1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1" ht="15.75" x14ac:dyDescent="0.25">
      <c r="B34" s="201"/>
      <c r="C34" s="1" t="s">
        <v>28</v>
      </c>
      <c r="D34" s="2" t="s">
        <v>22</v>
      </c>
      <c r="F34" s="201"/>
      <c r="G34" s="201"/>
    </row>
    <row r="35" spans="1:21" ht="94.5" x14ac:dyDescent="0.25">
      <c r="B35" s="5" t="s">
        <v>1289</v>
      </c>
      <c r="C35" s="24">
        <v>39798486</v>
      </c>
      <c r="D35" s="5" t="s">
        <v>966</v>
      </c>
      <c r="E35" s="28"/>
      <c r="F35" s="21">
        <v>42199</v>
      </c>
      <c r="G35" s="7"/>
    </row>
    <row r="36" spans="1:21" ht="15.75" x14ac:dyDescent="0.25">
      <c r="B36" s="7"/>
      <c r="C36" s="7"/>
      <c r="D36" s="7"/>
      <c r="F36" s="7"/>
      <c r="G36" s="7"/>
    </row>
    <row r="40" spans="1:21" s="193" customFormat="1" ht="15.75" x14ac:dyDescent="0.25">
      <c r="A40" s="193" t="s">
        <v>31</v>
      </c>
    </row>
    <row r="41" spans="1:21" ht="21.75" customHeight="1" x14ac:dyDescent="0.25"/>
    <row r="42" spans="1:21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L42" s="192" t="s">
        <v>35</v>
      </c>
      <c r="M42" s="192"/>
      <c r="N42" s="192"/>
      <c r="O42" s="211"/>
      <c r="P42" s="190"/>
      <c r="Q42" s="190"/>
      <c r="R42" s="190"/>
      <c r="S42" s="190"/>
      <c r="T42" s="190"/>
      <c r="U42" s="190"/>
    </row>
    <row r="43" spans="1:21" ht="15.75" x14ac:dyDescent="0.25">
      <c r="B43" s="201"/>
      <c r="C43" s="1" t="s">
        <v>28</v>
      </c>
      <c r="D43" s="2" t="s">
        <v>22</v>
      </c>
      <c r="F43" s="201"/>
      <c r="G43" s="201"/>
      <c r="H43" s="2" t="s">
        <v>33</v>
      </c>
      <c r="I43" s="209" t="s">
        <v>34</v>
      </c>
      <c r="J43" s="210"/>
      <c r="L43" s="192"/>
      <c r="M43" s="192"/>
      <c r="N43" s="192"/>
      <c r="O43" s="212"/>
      <c r="P43" s="191"/>
      <c r="Q43" s="191"/>
      <c r="R43" s="191"/>
      <c r="S43" s="191"/>
      <c r="T43" s="191"/>
      <c r="U43" s="191"/>
    </row>
    <row r="44" spans="1:21" ht="15.75" x14ac:dyDescent="0.25">
      <c r="B44" s="7"/>
      <c r="C44" s="7"/>
      <c r="D44" s="7"/>
      <c r="F44" s="7"/>
      <c r="G44" s="7"/>
      <c r="H44" s="7"/>
      <c r="I44" s="221"/>
      <c r="J44" s="222"/>
      <c r="L44" s="192" t="s">
        <v>26</v>
      </c>
      <c r="M44" s="192"/>
      <c r="N44" s="192"/>
      <c r="O44" s="20"/>
      <c r="P44" s="3"/>
      <c r="Q44" s="3"/>
      <c r="R44" s="3"/>
      <c r="S44" s="3"/>
      <c r="T44" s="3"/>
      <c r="U44" s="3"/>
    </row>
    <row r="45" spans="1:21" ht="15.75" x14ac:dyDescent="0.25">
      <c r="B45" s="7"/>
      <c r="C45" s="7"/>
      <c r="D45" s="7"/>
      <c r="F45" s="7"/>
      <c r="G45" s="7"/>
      <c r="H45" s="7"/>
      <c r="I45" s="221"/>
      <c r="J45" s="222"/>
      <c r="L45" s="18"/>
      <c r="M45" s="18"/>
      <c r="N45" s="18"/>
    </row>
    <row r="51" spans="1:10" s="193" customFormat="1" ht="15.75" x14ac:dyDescent="0.25">
      <c r="A51" s="193" t="s">
        <v>36</v>
      </c>
    </row>
    <row r="53" spans="1:10" ht="15.75" x14ac:dyDescent="0.25">
      <c r="B53" s="199" t="s">
        <v>21</v>
      </c>
      <c r="C53" s="194" t="s">
        <v>20</v>
      </c>
      <c r="D53" s="195"/>
      <c r="F53" s="199" t="s">
        <v>29</v>
      </c>
      <c r="G53" s="199" t="s">
        <v>30</v>
      </c>
      <c r="H53" s="194" t="s">
        <v>32</v>
      </c>
      <c r="I53" s="208"/>
      <c r="J53" s="208"/>
    </row>
    <row r="54" spans="1:10" ht="15.75" x14ac:dyDescent="0.25">
      <c r="B54" s="201"/>
      <c r="C54" s="1" t="s">
        <v>28</v>
      </c>
      <c r="D54" s="2" t="s">
        <v>22</v>
      </c>
      <c r="F54" s="201"/>
      <c r="G54" s="201"/>
      <c r="H54" s="2" t="s">
        <v>33</v>
      </c>
      <c r="I54" s="209" t="s">
        <v>34</v>
      </c>
      <c r="J54" s="210"/>
    </row>
    <row r="55" spans="1:10" ht="15.75" x14ac:dyDescent="0.25">
      <c r="B55" s="7"/>
      <c r="C55" s="7"/>
      <c r="D55" s="7"/>
      <c r="E55" s="8"/>
      <c r="F55" s="7"/>
      <c r="G55" s="7"/>
      <c r="H55" s="7"/>
      <c r="I55" s="221"/>
      <c r="J55" s="222"/>
    </row>
    <row r="56" spans="1:10" ht="15.75" x14ac:dyDescent="0.25">
      <c r="B56" s="7"/>
      <c r="C56" s="7"/>
      <c r="D56" s="7"/>
      <c r="E56" s="8"/>
      <c r="F56" s="7"/>
      <c r="G56" s="7"/>
      <c r="H56" s="7"/>
      <c r="I56" s="221"/>
      <c r="J56" s="222"/>
    </row>
  </sheetData>
  <mergeCells count="57">
    <mergeCell ref="I55:J55"/>
    <mergeCell ref="I56:J56"/>
    <mergeCell ref="I44:J44"/>
    <mergeCell ref="I45:J45"/>
    <mergeCell ref="A51:XFD51"/>
    <mergeCell ref="B53:B54"/>
    <mergeCell ref="C53:D53"/>
    <mergeCell ref="F53:F54"/>
    <mergeCell ref="G53:G54"/>
    <mergeCell ref="H53:J53"/>
    <mergeCell ref="I54:J54"/>
    <mergeCell ref="L44:N44"/>
    <mergeCell ref="A40:XFD40"/>
    <mergeCell ref="L42:N43"/>
    <mergeCell ref="B42:B43"/>
    <mergeCell ref="C42:D42"/>
    <mergeCell ref="F42:F43"/>
    <mergeCell ref="G42:G43"/>
    <mergeCell ref="H42:J42"/>
    <mergeCell ref="I43:J43"/>
    <mergeCell ref="T42:T43"/>
    <mergeCell ref="U42:U43"/>
    <mergeCell ref="O42:O43"/>
    <mergeCell ref="P42:P43"/>
    <mergeCell ref="Q42:Q43"/>
    <mergeCell ref="R42:R43"/>
    <mergeCell ref="S42:S43"/>
    <mergeCell ref="L13:M13"/>
    <mergeCell ref="N13:O13"/>
    <mergeCell ref="A18:XFD18"/>
    <mergeCell ref="A31:XFD31"/>
    <mergeCell ref="B33:B34"/>
    <mergeCell ref="C33:D33"/>
    <mergeCell ref="F33:F34"/>
    <mergeCell ref="G33:G34"/>
    <mergeCell ref="D13:D14"/>
    <mergeCell ref="C13:C14"/>
    <mergeCell ref="B12:B14"/>
    <mergeCell ref="F13:G13"/>
    <mergeCell ref="H13:I13"/>
    <mergeCell ref="J13:K13"/>
    <mergeCell ref="B20:B21"/>
    <mergeCell ref="C20:C21"/>
    <mergeCell ref="L3:L4"/>
    <mergeCell ref="F5:G5"/>
    <mergeCell ref="A10:XFD10"/>
    <mergeCell ref="C12:D12"/>
    <mergeCell ref="F12:O12"/>
    <mergeCell ref="F3:G4"/>
    <mergeCell ref="H3:H4"/>
    <mergeCell ref="I3:I4"/>
    <mergeCell ref="J3:J4"/>
    <mergeCell ref="D20:D21"/>
    <mergeCell ref="F20:I20"/>
    <mergeCell ref="A3:B5"/>
    <mergeCell ref="C3:D5"/>
    <mergeCell ref="K3:K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V59"/>
  <sheetViews>
    <sheetView topLeftCell="A49" zoomScale="85" zoomScaleNormal="85" zoomScaleSheetLayoutView="55" workbookViewId="0">
      <selection activeCell="C45" sqref="C4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  <col min="16" max="16" width="16.7109375" bestFit="1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11"/>
      <c r="I3" s="190"/>
      <c r="J3" s="190"/>
      <c r="K3" s="190"/>
      <c r="L3" s="190"/>
    </row>
    <row r="4" spans="1:15" ht="15" customHeight="1" x14ac:dyDescent="0.25">
      <c r="A4" s="198"/>
      <c r="B4" s="198"/>
      <c r="C4" s="198"/>
      <c r="D4" s="198"/>
      <c r="F4" s="192"/>
      <c r="G4" s="192"/>
      <c r="H4" s="212"/>
      <c r="I4" s="191"/>
      <c r="J4" s="191"/>
      <c r="K4" s="191"/>
      <c r="L4" s="191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20"/>
      <c r="I5" s="3"/>
      <c r="J5" s="3"/>
      <c r="K5" s="3"/>
      <c r="L5" s="3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31">
        <v>41729</v>
      </c>
      <c r="B7" s="17" t="s">
        <v>623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14" customHeight="1" x14ac:dyDescent="0.25">
      <c r="B13" s="200"/>
      <c r="C13" s="215" t="s">
        <v>14</v>
      </c>
      <c r="D13" s="232" t="s">
        <v>22</v>
      </c>
      <c r="F13" s="206" t="s">
        <v>9</v>
      </c>
      <c r="G13" s="206"/>
      <c r="H13" s="206" t="s">
        <v>10</v>
      </c>
      <c r="I13" s="206"/>
      <c r="J13" s="206" t="s">
        <v>11</v>
      </c>
      <c r="K13" s="206"/>
      <c r="L13" s="206" t="s">
        <v>12</v>
      </c>
      <c r="M13" s="206"/>
      <c r="N13" s="206" t="s">
        <v>13</v>
      </c>
      <c r="O13" s="206"/>
    </row>
    <row r="14" spans="1:15" ht="15.75" x14ac:dyDescent="0.25">
      <c r="B14" s="201"/>
      <c r="C14" s="216"/>
      <c r="D14" s="233"/>
      <c r="F14" s="19" t="s">
        <v>37</v>
      </c>
      <c r="G14" s="19" t="s">
        <v>38</v>
      </c>
      <c r="H14" s="19" t="s">
        <v>37</v>
      </c>
      <c r="I14" s="19" t="s">
        <v>38</v>
      </c>
      <c r="J14" s="19" t="s">
        <v>37</v>
      </c>
      <c r="K14" s="19" t="s">
        <v>38</v>
      </c>
      <c r="L14" s="19" t="s">
        <v>37</v>
      </c>
      <c r="M14" s="19" t="s">
        <v>38</v>
      </c>
      <c r="N14" s="19" t="s">
        <v>37</v>
      </c>
      <c r="O14" s="19" t="s">
        <v>38</v>
      </c>
    </row>
    <row r="15" spans="1:15" ht="141.75" x14ac:dyDescent="0.25">
      <c r="B15" s="24" t="s">
        <v>63</v>
      </c>
      <c r="C15" s="24">
        <v>13576977</v>
      </c>
      <c r="D15" s="5" t="s">
        <v>1036</v>
      </c>
      <c r="E15" s="28"/>
      <c r="F15" s="21">
        <v>41514</v>
      </c>
      <c r="G15" s="5" t="s">
        <v>625</v>
      </c>
      <c r="H15" s="24"/>
      <c r="I15" s="24"/>
      <c r="J15" s="24"/>
      <c r="K15" s="24"/>
      <c r="L15" s="21">
        <v>41711</v>
      </c>
      <c r="M15" s="5" t="s">
        <v>624</v>
      </c>
      <c r="N15" s="7"/>
      <c r="O15" s="7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8.6" customHeight="1" x14ac:dyDescent="0.25">
      <c r="B22" s="24" t="s">
        <v>65</v>
      </c>
      <c r="C22" s="24">
        <v>42.201500000000003</v>
      </c>
      <c r="D22" s="24" t="s">
        <v>64</v>
      </c>
      <c r="E22" s="28"/>
      <c r="F22" s="25" t="str">
        <f>B52</f>
        <v>ТОВ "БФ Проект"
(в стані припинення)</v>
      </c>
      <c r="G22" s="165" t="s">
        <v>111</v>
      </c>
      <c r="H22" s="25" t="s">
        <v>1027</v>
      </c>
      <c r="I22" s="26" t="s">
        <v>77</v>
      </c>
    </row>
    <row r="23" spans="1:9" ht="15.75" x14ac:dyDescent="0.25">
      <c r="B23" s="7"/>
      <c r="C23" s="7"/>
      <c r="D23" s="7"/>
      <c r="F23" s="18"/>
      <c r="G23" s="18"/>
      <c r="H23" s="18"/>
      <c r="I23" s="18"/>
    </row>
    <row r="24" spans="1:9" ht="15.75" x14ac:dyDescent="0.25">
      <c r="B24" s="7"/>
      <c r="C24" s="7"/>
      <c r="D24" s="7"/>
      <c r="F24" s="18"/>
      <c r="G24" s="18"/>
      <c r="H24" s="18"/>
      <c r="I24" s="18"/>
    </row>
    <row r="25" spans="1:9" ht="15.75" x14ac:dyDescent="0.25">
      <c r="B25" s="7"/>
      <c r="C25" s="7"/>
      <c r="D25" s="7"/>
      <c r="F25" s="18"/>
      <c r="G25" s="18"/>
      <c r="H25" s="18"/>
      <c r="I25" s="18"/>
    </row>
    <row r="26" spans="1:9" ht="15.75" x14ac:dyDescent="0.25">
      <c r="B26" s="7"/>
      <c r="C26" s="7"/>
      <c r="D26" s="7"/>
      <c r="F26" s="18"/>
      <c r="G26" s="18"/>
      <c r="H26" s="18"/>
      <c r="I26" s="18"/>
    </row>
    <row r="27" spans="1:9" ht="15.75" x14ac:dyDescent="0.25">
      <c r="B27" s="7"/>
      <c r="C27" s="7"/>
      <c r="D27" s="7"/>
      <c r="F27" s="18"/>
      <c r="G27" s="18"/>
      <c r="H27" s="18"/>
      <c r="I27" s="18"/>
    </row>
    <row r="28" spans="1:9" ht="15.75" x14ac:dyDescent="0.25">
      <c r="B28" s="7"/>
      <c r="C28" s="7"/>
      <c r="D28" s="7"/>
      <c r="F28" s="18"/>
      <c r="G28" s="18"/>
      <c r="H28" s="18"/>
      <c r="I28" s="18"/>
    </row>
    <row r="29" spans="1:9" ht="15.75" x14ac:dyDescent="0.25">
      <c r="B29" s="7"/>
      <c r="C29" s="7"/>
      <c r="D29" s="7"/>
      <c r="F29" s="18"/>
      <c r="G29" s="18"/>
      <c r="H29" s="18"/>
      <c r="I29" s="18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47.25" x14ac:dyDescent="0.25">
      <c r="B35" s="84" t="s">
        <v>1035</v>
      </c>
      <c r="C35" s="84">
        <v>38450034</v>
      </c>
      <c r="D35" s="136" t="s">
        <v>67</v>
      </c>
      <c r="E35" s="94"/>
      <c r="F35" s="86">
        <v>42201</v>
      </c>
      <c r="G35" s="86">
        <v>43027</v>
      </c>
    </row>
    <row r="36" spans="1:22" ht="47.25" x14ac:dyDescent="0.25">
      <c r="B36" s="93" t="s">
        <v>66</v>
      </c>
      <c r="C36" s="84">
        <v>37079170</v>
      </c>
      <c r="D36" s="93" t="s">
        <v>68</v>
      </c>
      <c r="E36" s="94"/>
      <c r="F36" s="86">
        <v>43299</v>
      </c>
      <c r="G36" s="86">
        <v>44889</v>
      </c>
    </row>
    <row r="37" spans="1:22" ht="63" x14ac:dyDescent="0.25">
      <c r="B37" s="5" t="s">
        <v>1295</v>
      </c>
      <c r="C37" s="24">
        <v>44898343</v>
      </c>
      <c r="D37" s="5" t="s">
        <v>1303</v>
      </c>
      <c r="F37" s="21">
        <v>44928</v>
      </c>
      <c r="G37" s="21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29" t="s">
        <v>1029</v>
      </c>
      <c r="Q42" s="190"/>
      <c r="R42" s="190"/>
      <c r="S42" s="190"/>
      <c r="T42" s="190"/>
      <c r="U42" s="190"/>
      <c r="V42" s="190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30"/>
      <c r="Q43" s="231"/>
      <c r="R43" s="191"/>
      <c r="S43" s="191"/>
      <c r="T43" s="191"/>
      <c r="U43" s="191"/>
      <c r="V43" s="191"/>
    </row>
    <row r="44" spans="1:22" ht="82.9" customHeight="1" x14ac:dyDescent="0.25">
      <c r="B44" s="26" t="s">
        <v>69</v>
      </c>
      <c r="C44" s="26">
        <v>42508472</v>
      </c>
      <c r="D44" s="5" t="s">
        <v>1028</v>
      </c>
      <c r="E44" s="48"/>
      <c r="F44" s="129">
        <v>44838</v>
      </c>
      <c r="G44" s="39"/>
      <c r="H44" s="26" t="s">
        <v>83</v>
      </c>
      <c r="I44" s="247" t="s">
        <v>92</v>
      </c>
      <c r="J44" s="248"/>
      <c r="K44" s="122" t="s">
        <v>781</v>
      </c>
      <c r="M44" s="192" t="s">
        <v>26</v>
      </c>
      <c r="N44" s="192"/>
      <c r="O44" s="192"/>
      <c r="P44" s="169" t="s">
        <v>1030</v>
      </c>
      <c r="Q44" s="168"/>
      <c r="R44" s="20"/>
      <c r="S44" s="3"/>
      <c r="T44" s="3"/>
      <c r="U44" s="3"/>
      <c r="V44" s="3"/>
    </row>
    <row r="45" spans="1:22" ht="89.25" customHeight="1" x14ac:dyDescent="0.25">
      <c r="B45" s="25" t="s">
        <v>66</v>
      </c>
      <c r="C45" s="24">
        <v>37079170</v>
      </c>
      <c r="D45" s="5" t="s">
        <v>1304</v>
      </c>
      <c r="E45" s="48"/>
      <c r="F45" s="98">
        <v>44986</v>
      </c>
      <c r="G45" s="39"/>
      <c r="H45" s="26" t="s">
        <v>83</v>
      </c>
      <c r="I45" s="247" t="s">
        <v>92</v>
      </c>
      <c r="J45" s="248"/>
      <c r="K45" s="39"/>
    </row>
    <row r="48" spans="1:22" s="193" customFormat="1" ht="15.75" x14ac:dyDescent="0.25">
      <c r="A48" s="193" t="s">
        <v>36</v>
      </c>
    </row>
    <row r="50" spans="2:11" ht="15.75" x14ac:dyDescent="0.25">
      <c r="B50" s="199" t="s">
        <v>21</v>
      </c>
      <c r="C50" s="194" t="s">
        <v>20</v>
      </c>
      <c r="D50" s="195"/>
      <c r="F50" s="199" t="s">
        <v>29</v>
      </c>
      <c r="G50" s="199" t="s">
        <v>30</v>
      </c>
      <c r="H50" s="194" t="s">
        <v>32</v>
      </c>
      <c r="I50" s="208"/>
      <c r="J50" s="208"/>
      <c r="K50" s="225" t="s">
        <v>71</v>
      </c>
    </row>
    <row r="51" spans="2:11" ht="15.75" x14ac:dyDescent="0.25">
      <c r="B51" s="201"/>
      <c r="C51" s="1" t="s">
        <v>28</v>
      </c>
      <c r="D51" s="2" t="s">
        <v>22</v>
      </c>
      <c r="F51" s="201"/>
      <c r="G51" s="201"/>
      <c r="H51" s="2" t="s">
        <v>33</v>
      </c>
      <c r="I51" s="209" t="s">
        <v>34</v>
      </c>
      <c r="J51" s="210"/>
      <c r="K51" s="249"/>
    </row>
    <row r="52" spans="2:11" ht="31.15" customHeight="1" x14ac:dyDescent="0.25">
      <c r="B52" s="234" t="s">
        <v>965</v>
      </c>
      <c r="C52" s="237">
        <v>35530368</v>
      </c>
      <c r="D52" s="234" t="s">
        <v>1031</v>
      </c>
      <c r="E52" s="35"/>
      <c r="F52" s="240" t="s">
        <v>1032</v>
      </c>
      <c r="G52" s="237"/>
      <c r="H52" s="36" t="s">
        <v>82</v>
      </c>
      <c r="I52" s="227" t="s">
        <v>90</v>
      </c>
      <c r="J52" s="228"/>
      <c r="K52" s="24"/>
    </row>
    <row r="53" spans="2:11" ht="54.75" customHeight="1" x14ac:dyDescent="0.25">
      <c r="B53" s="235"/>
      <c r="C53" s="235"/>
      <c r="D53" s="238"/>
      <c r="E53" s="35"/>
      <c r="F53" s="241"/>
      <c r="G53" s="235"/>
      <c r="H53" s="37" t="s">
        <v>80</v>
      </c>
      <c r="I53" s="227" t="s">
        <v>91</v>
      </c>
      <c r="J53" s="228"/>
      <c r="K53" s="24" t="s">
        <v>81</v>
      </c>
    </row>
    <row r="54" spans="2:11" ht="50.25" customHeight="1" x14ac:dyDescent="0.25">
      <c r="B54" s="235"/>
      <c r="C54" s="235"/>
      <c r="D54" s="238"/>
      <c r="E54" s="35"/>
      <c r="F54" s="241"/>
      <c r="G54" s="235"/>
      <c r="H54" s="37" t="s">
        <v>79</v>
      </c>
      <c r="I54" s="227" t="s">
        <v>94</v>
      </c>
      <c r="J54" s="228"/>
      <c r="K54" s="24"/>
    </row>
    <row r="55" spans="2:11" ht="15.75" x14ac:dyDescent="0.25">
      <c r="B55" s="236"/>
      <c r="C55" s="236"/>
      <c r="D55" s="239"/>
      <c r="E55" s="35"/>
      <c r="F55" s="242"/>
      <c r="G55" s="236"/>
      <c r="H55" s="37" t="s">
        <v>78</v>
      </c>
      <c r="I55" s="227" t="s">
        <v>96</v>
      </c>
      <c r="J55" s="228"/>
      <c r="K55" s="24"/>
    </row>
    <row r="56" spans="2:11" ht="15.75" x14ac:dyDescent="0.25">
      <c r="B56" s="234" t="s">
        <v>70</v>
      </c>
      <c r="C56" s="237">
        <v>39325379</v>
      </c>
      <c r="D56" s="234" t="s">
        <v>1033</v>
      </c>
      <c r="E56" s="243"/>
      <c r="F56" s="244" t="s">
        <v>1034</v>
      </c>
      <c r="G56" s="237"/>
      <c r="H56" s="38" t="s">
        <v>82</v>
      </c>
      <c r="I56" s="227" t="s">
        <v>90</v>
      </c>
      <c r="J56" s="228"/>
      <c r="K56" s="24" t="s">
        <v>81</v>
      </c>
    </row>
    <row r="57" spans="2:11" ht="36" customHeight="1" x14ac:dyDescent="0.25">
      <c r="B57" s="238"/>
      <c r="C57" s="235"/>
      <c r="D57" s="238"/>
      <c r="E57" s="243"/>
      <c r="F57" s="245"/>
      <c r="G57" s="235"/>
      <c r="H57" s="38" t="s">
        <v>84</v>
      </c>
      <c r="I57" s="227" t="s">
        <v>93</v>
      </c>
      <c r="J57" s="228"/>
      <c r="K57" s="24"/>
    </row>
    <row r="58" spans="2:11" ht="51" customHeight="1" x14ac:dyDescent="0.25">
      <c r="B58" s="238"/>
      <c r="C58" s="235"/>
      <c r="D58" s="238"/>
      <c r="E58" s="243"/>
      <c r="F58" s="245"/>
      <c r="G58" s="235"/>
      <c r="H58" s="38" t="s">
        <v>85</v>
      </c>
      <c r="I58" s="227" t="s">
        <v>95</v>
      </c>
      <c r="J58" s="228"/>
      <c r="K58" s="24"/>
    </row>
    <row r="59" spans="2:11" ht="15.75" x14ac:dyDescent="0.25">
      <c r="B59" s="239"/>
      <c r="C59" s="236"/>
      <c r="D59" s="239"/>
      <c r="E59" s="243"/>
      <c r="F59" s="246"/>
      <c r="G59" s="236"/>
      <c r="H59" s="24" t="s">
        <v>86</v>
      </c>
      <c r="I59" s="250" t="s">
        <v>96</v>
      </c>
      <c r="J59" s="251"/>
      <c r="K59" s="24"/>
    </row>
  </sheetData>
  <mergeCells count="76">
    <mergeCell ref="I44:J44"/>
    <mergeCell ref="K50:K51"/>
    <mergeCell ref="G56:G59"/>
    <mergeCell ref="I56:J56"/>
    <mergeCell ref="I57:J57"/>
    <mergeCell ref="I58:J58"/>
    <mergeCell ref="I59:J59"/>
    <mergeCell ref="I54:J54"/>
    <mergeCell ref="I55:J55"/>
    <mergeCell ref="I45:J45"/>
    <mergeCell ref="B56:B59"/>
    <mergeCell ref="C56:C59"/>
    <mergeCell ref="D56:D59"/>
    <mergeCell ref="E56:E59"/>
    <mergeCell ref="F56:F59"/>
    <mergeCell ref="B52:B55"/>
    <mergeCell ref="C52:C55"/>
    <mergeCell ref="D52:D55"/>
    <mergeCell ref="F52:F55"/>
    <mergeCell ref="G52:G55"/>
    <mergeCell ref="F12:O12"/>
    <mergeCell ref="J3:J4"/>
    <mergeCell ref="K3:K4"/>
    <mergeCell ref="L3:L4"/>
    <mergeCell ref="F5:G5"/>
    <mergeCell ref="A10:XFD10"/>
    <mergeCell ref="F3:G4"/>
    <mergeCell ref="H3:H4"/>
    <mergeCell ref="I3:I4"/>
    <mergeCell ref="A3:B5"/>
    <mergeCell ref="C3:D5"/>
    <mergeCell ref="V42:V43"/>
    <mergeCell ref="L13:M13"/>
    <mergeCell ref="N13:O13"/>
    <mergeCell ref="A18:XFD18"/>
    <mergeCell ref="A31:XFD31"/>
    <mergeCell ref="B33:B34"/>
    <mergeCell ref="C33:D33"/>
    <mergeCell ref="F33:F34"/>
    <mergeCell ref="G33:G34"/>
    <mergeCell ref="D13:D14"/>
    <mergeCell ref="C13:C14"/>
    <mergeCell ref="B12:B14"/>
    <mergeCell ref="F13:G13"/>
    <mergeCell ref="H13:I13"/>
    <mergeCell ref="J13:K13"/>
    <mergeCell ref="C12:D12"/>
    <mergeCell ref="M44:O44"/>
    <mergeCell ref="P42:P43"/>
    <mergeCell ref="Q42:Q43"/>
    <mergeCell ref="R42:R43"/>
    <mergeCell ref="S42:S43"/>
    <mergeCell ref="M42:O43"/>
    <mergeCell ref="F20:I20"/>
    <mergeCell ref="I52:J52"/>
    <mergeCell ref="I53:J53"/>
    <mergeCell ref="A48:XFD48"/>
    <mergeCell ref="B50:B51"/>
    <mergeCell ref="C50:D50"/>
    <mergeCell ref="F50:F51"/>
    <mergeCell ref="G50:G51"/>
    <mergeCell ref="H50:J50"/>
    <mergeCell ref="I51:J51"/>
    <mergeCell ref="B20:B21"/>
    <mergeCell ref="C20:C21"/>
    <mergeCell ref="D20:D21"/>
    <mergeCell ref="A40:XFD40"/>
    <mergeCell ref="B42:B43"/>
    <mergeCell ref="C42:D42"/>
    <mergeCell ref="U42:U43"/>
    <mergeCell ref="F42:F43"/>
    <mergeCell ref="G42:G43"/>
    <mergeCell ref="H42:J42"/>
    <mergeCell ref="I43:J43"/>
    <mergeCell ref="T42:T43"/>
    <mergeCell ref="K42:K43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3:V54"/>
  <sheetViews>
    <sheetView topLeftCell="A13" zoomScale="85" zoomScaleNormal="85" zoomScaleSheetLayoutView="55" workbookViewId="0">
      <selection activeCell="C57" sqref="C57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41729</v>
      </c>
      <c r="B7" s="17" t="s">
        <v>626</v>
      </c>
      <c r="C7" s="45">
        <v>43335</v>
      </c>
      <c r="D7" s="16" t="s">
        <v>782</v>
      </c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3" customHeight="1" x14ac:dyDescent="0.25">
      <c r="B15" s="5" t="s">
        <v>99</v>
      </c>
      <c r="C15" s="24">
        <v>24388300</v>
      </c>
      <c r="D15" s="5" t="s">
        <v>100</v>
      </c>
      <c r="E15" s="28"/>
      <c r="F15" s="21">
        <v>41451</v>
      </c>
      <c r="G15" s="5" t="s">
        <v>628</v>
      </c>
      <c r="H15" s="24"/>
      <c r="I15" s="24"/>
      <c r="J15" s="21">
        <v>43321</v>
      </c>
      <c r="K15" s="5" t="s">
        <v>627</v>
      </c>
      <c r="L15" s="21">
        <v>41667</v>
      </c>
      <c r="M15" s="5" t="s">
        <v>629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101</v>
      </c>
      <c r="C22" s="24">
        <v>168.55</v>
      </c>
      <c r="D22" s="24"/>
      <c r="E22" s="28"/>
      <c r="F22" s="26"/>
      <c r="G22" s="26"/>
      <c r="H22" s="26"/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83.25" customHeight="1" x14ac:dyDescent="0.25">
      <c r="B35" s="93" t="s">
        <v>102</v>
      </c>
      <c r="C35" s="84">
        <v>38252441</v>
      </c>
      <c r="D35" s="93" t="s">
        <v>103</v>
      </c>
      <c r="E35" s="94"/>
      <c r="F35" s="86">
        <v>42544</v>
      </c>
      <c r="G35" s="86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0" s="193" customFormat="1" ht="15.75" x14ac:dyDescent="0.25">
      <c r="A49" s="193" t="s">
        <v>36</v>
      </c>
    </row>
    <row r="51" spans="1:10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</row>
    <row r="52" spans="1:10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</row>
    <row r="53" spans="1:10" ht="15.75" x14ac:dyDescent="0.25">
      <c r="B53" s="24"/>
      <c r="C53" s="24"/>
      <c r="D53" s="24"/>
      <c r="E53" s="8"/>
      <c r="F53" s="24"/>
      <c r="G53" s="24"/>
      <c r="H53" s="24"/>
      <c r="I53" s="262"/>
      <c r="J53" s="263"/>
    </row>
    <row r="54" spans="1:10" ht="15.75" x14ac:dyDescent="0.25">
      <c r="B54" s="24"/>
      <c r="C54" s="24"/>
      <c r="D54" s="24"/>
      <c r="E54" s="8"/>
      <c r="F54" s="24"/>
      <c r="G54" s="24"/>
      <c r="H54" s="24"/>
      <c r="I54" s="262"/>
      <c r="J54" s="263"/>
    </row>
  </sheetData>
  <mergeCells count="58">
    <mergeCell ref="I53:J53"/>
    <mergeCell ref="I54:J54"/>
    <mergeCell ref="A49:XFD49"/>
    <mergeCell ref="B51:B52"/>
    <mergeCell ref="C51:D51"/>
    <mergeCell ref="F51:F52"/>
    <mergeCell ref="G51:G52"/>
    <mergeCell ref="H51:J51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V64"/>
  <sheetViews>
    <sheetView topLeftCell="A10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8.8554687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41796</v>
      </c>
      <c r="B7" s="91" t="s">
        <v>630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1.9" customHeight="1" x14ac:dyDescent="0.25">
      <c r="B15" s="5" t="s">
        <v>106</v>
      </c>
      <c r="C15" s="24">
        <v>36080075</v>
      </c>
      <c r="D15" s="5" t="s">
        <v>961</v>
      </c>
      <c r="E15" s="28"/>
      <c r="F15" s="21">
        <v>41670</v>
      </c>
      <c r="G15" s="5" t="s">
        <v>632</v>
      </c>
      <c r="H15" s="24"/>
      <c r="I15" s="24"/>
      <c r="J15" s="24"/>
      <c r="K15" s="24"/>
      <c r="L15" s="21">
        <v>41460</v>
      </c>
      <c r="M15" s="5" t="s">
        <v>783</v>
      </c>
      <c r="N15" s="21">
        <v>41670</v>
      </c>
      <c r="O15" s="5" t="s">
        <v>631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0"/>
      <c r="C21" s="200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6" customHeight="1" x14ac:dyDescent="0.25">
      <c r="B22" s="96" t="s">
        <v>634</v>
      </c>
      <c r="C22" s="96" t="s">
        <v>640</v>
      </c>
      <c r="D22" s="90" t="s">
        <v>110</v>
      </c>
      <c r="E22" s="28"/>
      <c r="F22" s="25" t="s">
        <v>109</v>
      </c>
      <c r="G22" s="26" t="s">
        <v>111</v>
      </c>
      <c r="H22" s="26" t="s">
        <v>639</v>
      </c>
      <c r="I22" s="26" t="s">
        <v>638</v>
      </c>
    </row>
    <row r="23" spans="1:9" ht="27.75" customHeight="1" x14ac:dyDescent="0.25">
      <c r="B23" s="96" t="s">
        <v>635</v>
      </c>
      <c r="C23" s="96" t="s">
        <v>637</v>
      </c>
      <c r="D23" s="90"/>
      <c r="E23" s="28"/>
      <c r="F23" s="89" t="s">
        <v>636</v>
      </c>
      <c r="G23" s="26" t="s">
        <v>111</v>
      </c>
      <c r="H23" s="26" t="s">
        <v>639</v>
      </c>
      <c r="I23" s="54"/>
    </row>
    <row r="24" spans="1:9" ht="78.75" x14ac:dyDescent="0.25">
      <c r="B24" s="176" t="s">
        <v>633</v>
      </c>
      <c r="C24" s="88">
        <v>80.811099999999996</v>
      </c>
      <c r="D24" s="5" t="s">
        <v>641</v>
      </c>
      <c r="F24" s="5" t="s">
        <v>643</v>
      </c>
      <c r="G24" s="5" t="s">
        <v>76</v>
      </c>
      <c r="H24" s="5" t="s">
        <v>642</v>
      </c>
      <c r="I24" s="5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8"/>
      <c r="C28" s="8"/>
      <c r="D28" s="8"/>
    </row>
    <row r="29" spans="1:9" s="193" customFormat="1" ht="15.75" x14ac:dyDescent="0.25">
      <c r="A29" s="193" t="s">
        <v>27</v>
      </c>
    </row>
    <row r="31" spans="1:9" ht="15.75" x14ac:dyDescent="0.25">
      <c r="B31" s="199" t="s">
        <v>21</v>
      </c>
      <c r="C31" s="194" t="s">
        <v>20</v>
      </c>
      <c r="D31" s="195"/>
      <c r="F31" s="199" t="s">
        <v>29</v>
      </c>
      <c r="G31" s="199" t="s">
        <v>30</v>
      </c>
    </row>
    <row r="32" spans="1:9" ht="15.75" x14ac:dyDescent="0.25">
      <c r="B32" s="201"/>
      <c r="C32" s="1" t="s">
        <v>28</v>
      </c>
      <c r="D32" s="2" t="s">
        <v>22</v>
      </c>
      <c r="F32" s="201"/>
      <c r="G32" s="201"/>
    </row>
    <row r="33" spans="1:22" ht="95.45" customHeight="1" x14ac:dyDescent="0.25">
      <c r="B33" s="5" t="s">
        <v>644</v>
      </c>
      <c r="C33" s="24">
        <v>38209160</v>
      </c>
      <c r="D33" s="5" t="s">
        <v>962</v>
      </c>
      <c r="E33" s="35"/>
      <c r="F33" s="21">
        <v>41765</v>
      </c>
      <c r="G33" s="21"/>
    </row>
    <row r="34" spans="1:22" ht="15.75" x14ac:dyDescent="0.25">
      <c r="B34" s="5"/>
      <c r="C34" s="24"/>
      <c r="D34" s="5"/>
      <c r="E34" s="35"/>
      <c r="F34" s="21"/>
      <c r="G34" s="24"/>
    </row>
    <row r="38" spans="1:22" s="193" customFormat="1" ht="15.75" x14ac:dyDescent="0.25">
      <c r="A38" s="193" t="s">
        <v>31</v>
      </c>
    </row>
    <row r="39" spans="1:22" ht="21.75" customHeight="1" x14ac:dyDescent="0.25"/>
    <row r="40" spans="1:22" ht="15.75" customHeight="1" x14ac:dyDescent="0.25">
      <c r="B40" s="199" t="s">
        <v>21</v>
      </c>
      <c r="C40" s="194" t="s">
        <v>20</v>
      </c>
      <c r="D40" s="195"/>
      <c r="F40" s="199" t="s">
        <v>29</v>
      </c>
      <c r="G40" s="199" t="s">
        <v>30</v>
      </c>
      <c r="H40" s="194" t="s">
        <v>32</v>
      </c>
      <c r="I40" s="208"/>
      <c r="J40" s="208"/>
      <c r="K40" s="225" t="s">
        <v>71</v>
      </c>
      <c r="M40" s="192" t="s">
        <v>35</v>
      </c>
      <c r="N40" s="192"/>
      <c r="O40" s="192"/>
      <c r="P40" s="256"/>
      <c r="Q40" s="252"/>
      <c r="R40" s="252"/>
      <c r="S40" s="252"/>
      <c r="T40" s="252"/>
      <c r="U40" s="252"/>
      <c r="V40" s="252"/>
    </row>
    <row r="41" spans="1:22" ht="15.75" x14ac:dyDescent="0.25">
      <c r="B41" s="200"/>
      <c r="C41" s="13" t="s">
        <v>28</v>
      </c>
      <c r="D41" s="14" t="s">
        <v>22</v>
      </c>
      <c r="F41" s="200"/>
      <c r="G41" s="200"/>
      <c r="H41" s="14" t="s">
        <v>33</v>
      </c>
      <c r="I41" s="223" t="s">
        <v>34</v>
      </c>
      <c r="J41" s="224"/>
      <c r="K41" s="226"/>
      <c r="M41" s="192"/>
      <c r="N41" s="192"/>
      <c r="O41" s="192"/>
      <c r="P41" s="257"/>
      <c r="Q41" s="253"/>
      <c r="R41" s="253"/>
      <c r="S41" s="253"/>
      <c r="T41" s="253"/>
      <c r="U41" s="253"/>
      <c r="V41" s="253"/>
    </row>
    <row r="42" spans="1:22" ht="20.25" customHeight="1" x14ac:dyDescent="0.25">
      <c r="B42" s="39"/>
      <c r="C42" s="39"/>
      <c r="D42" s="39"/>
      <c r="E42" s="35"/>
      <c r="F42" s="40"/>
      <c r="G42" s="39"/>
      <c r="H42" s="41"/>
      <c r="I42" s="261"/>
      <c r="J42" s="261"/>
      <c r="K42" s="26"/>
      <c r="M42" s="192" t="s">
        <v>26</v>
      </c>
      <c r="N42" s="192"/>
      <c r="O42" s="192"/>
      <c r="P42" s="43"/>
      <c r="Q42" s="44"/>
      <c r="R42" s="44"/>
      <c r="S42" s="44"/>
      <c r="T42" s="44"/>
      <c r="U42" s="44"/>
      <c r="V42" s="44"/>
    </row>
    <row r="43" spans="1:22" ht="21" customHeight="1" x14ac:dyDescent="0.25">
      <c r="B43" s="39"/>
      <c r="C43" s="39"/>
      <c r="D43" s="39"/>
      <c r="E43" s="35"/>
      <c r="F43" s="40"/>
      <c r="G43" s="39"/>
      <c r="H43" s="41"/>
      <c r="I43" s="261"/>
      <c r="J43" s="261"/>
      <c r="K43" s="26"/>
    </row>
    <row r="45" spans="1:22" ht="21.75" customHeight="1" x14ac:dyDescent="0.25"/>
    <row r="47" spans="1:22" s="193" customFormat="1" ht="15.75" x14ac:dyDescent="0.25">
      <c r="A47" s="193" t="s">
        <v>36</v>
      </c>
    </row>
    <row r="49" spans="2:11" ht="15.75" x14ac:dyDescent="0.25">
      <c r="B49" s="199" t="s">
        <v>21</v>
      </c>
      <c r="C49" s="194" t="s">
        <v>20</v>
      </c>
      <c r="D49" s="195"/>
      <c r="F49" s="199" t="s">
        <v>29</v>
      </c>
      <c r="G49" s="199" t="s">
        <v>30</v>
      </c>
      <c r="H49" s="194" t="s">
        <v>32</v>
      </c>
      <c r="I49" s="208"/>
      <c r="J49" s="208"/>
      <c r="K49" s="225" t="s">
        <v>71</v>
      </c>
    </row>
    <row r="50" spans="2:11" ht="15.75" x14ac:dyDescent="0.25">
      <c r="B50" s="201"/>
      <c r="C50" s="1" t="s">
        <v>28</v>
      </c>
      <c r="D50" s="2" t="s">
        <v>22</v>
      </c>
      <c r="F50" s="201"/>
      <c r="G50" s="201"/>
      <c r="H50" s="2" t="s">
        <v>33</v>
      </c>
      <c r="I50" s="209" t="s">
        <v>34</v>
      </c>
      <c r="J50" s="210"/>
      <c r="K50" s="226"/>
    </row>
    <row r="51" spans="2:11" ht="33.75" customHeight="1" x14ac:dyDescent="0.25">
      <c r="B51" s="234" t="s">
        <v>113</v>
      </c>
      <c r="C51" s="237">
        <v>38209328</v>
      </c>
      <c r="D51" s="234" t="s">
        <v>963</v>
      </c>
      <c r="E51" s="8"/>
      <c r="F51" s="264">
        <v>42067</v>
      </c>
      <c r="G51" s="237"/>
      <c r="H51" s="33" t="s">
        <v>115</v>
      </c>
      <c r="I51" s="265" t="s">
        <v>121</v>
      </c>
      <c r="J51" s="266"/>
      <c r="K51" s="18"/>
    </row>
    <row r="52" spans="2:11" ht="20.45" customHeight="1" x14ac:dyDescent="0.25">
      <c r="B52" s="238"/>
      <c r="C52" s="235"/>
      <c r="D52" s="238"/>
      <c r="E52" s="8"/>
      <c r="F52" s="241"/>
      <c r="G52" s="235"/>
      <c r="H52" s="33" t="s">
        <v>116</v>
      </c>
      <c r="I52" s="265" t="s">
        <v>122</v>
      </c>
      <c r="J52" s="266"/>
      <c r="K52" s="18"/>
    </row>
    <row r="53" spans="2:11" ht="17.45" customHeight="1" x14ac:dyDescent="0.25">
      <c r="B53" s="238"/>
      <c r="C53" s="235"/>
      <c r="D53" s="238"/>
      <c r="E53" s="8"/>
      <c r="F53" s="241"/>
      <c r="G53" s="235"/>
      <c r="H53" s="33" t="s">
        <v>117</v>
      </c>
      <c r="I53" s="265" t="s">
        <v>123</v>
      </c>
      <c r="J53" s="267"/>
      <c r="K53" s="26" t="s">
        <v>81</v>
      </c>
    </row>
    <row r="54" spans="2:11" ht="17.45" customHeight="1" x14ac:dyDescent="0.25">
      <c r="B54" s="238"/>
      <c r="C54" s="235"/>
      <c r="D54" s="238"/>
      <c r="E54" s="8"/>
      <c r="F54" s="241"/>
      <c r="G54" s="235"/>
      <c r="H54" s="33" t="s">
        <v>118</v>
      </c>
      <c r="I54" s="265" t="s">
        <v>124</v>
      </c>
      <c r="J54" s="267"/>
      <c r="K54" s="18"/>
    </row>
    <row r="55" spans="2:11" ht="16.149999999999999" customHeight="1" x14ac:dyDescent="0.25">
      <c r="B55" s="238"/>
      <c r="C55" s="235"/>
      <c r="D55" s="238"/>
      <c r="E55" s="8"/>
      <c r="F55" s="241"/>
      <c r="G55" s="235"/>
      <c r="H55" s="33" t="s">
        <v>119</v>
      </c>
      <c r="I55" s="265" t="s">
        <v>125</v>
      </c>
      <c r="J55" s="267"/>
      <c r="K55" s="18"/>
    </row>
    <row r="56" spans="2:11" ht="33" customHeight="1" x14ac:dyDescent="0.25">
      <c r="B56" s="238"/>
      <c r="C56" s="235"/>
      <c r="D56" s="238"/>
      <c r="E56" s="8"/>
      <c r="F56" s="241"/>
      <c r="G56" s="235"/>
      <c r="H56" s="33" t="s">
        <v>647</v>
      </c>
      <c r="I56" s="265" t="s">
        <v>648</v>
      </c>
      <c r="J56" s="267"/>
      <c r="K56" s="18"/>
    </row>
    <row r="57" spans="2:11" ht="36" customHeight="1" x14ac:dyDescent="0.25">
      <c r="B57" s="238"/>
      <c r="C57" s="235"/>
      <c r="D57" s="238"/>
      <c r="E57" s="8"/>
      <c r="F57" s="241"/>
      <c r="G57" s="235"/>
      <c r="H57" s="33" t="s">
        <v>645</v>
      </c>
      <c r="I57" s="265" t="s">
        <v>649</v>
      </c>
      <c r="J57" s="267"/>
      <c r="K57" s="18"/>
    </row>
    <row r="58" spans="2:11" ht="36" customHeight="1" x14ac:dyDescent="0.25">
      <c r="B58" s="238"/>
      <c r="C58" s="235"/>
      <c r="D58" s="238"/>
      <c r="E58" s="8"/>
      <c r="F58" s="241"/>
      <c r="G58" s="235"/>
      <c r="H58" s="33" t="s">
        <v>646</v>
      </c>
      <c r="I58" s="265" t="s">
        <v>650</v>
      </c>
      <c r="J58" s="267"/>
      <c r="K58" s="18"/>
    </row>
    <row r="59" spans="2:11" ht="32.450000000000003" customHeight="1" x14ac:dyDescent="0.25">
      <c r="B59" s="239"/>
      <c r="C59" s="236"/>
      <c r="D59" s="239"/>
      <c r="E59" s="8"/>
      <c r="F59" s="242"/>
      <c r="G59" s="236"/>
      <c r="H59" s="33" t="s">
        <v>120</v>
      </c>
      <c r="I59" s="265" t="s">
        <v>126</v>
      </c>
      <c r="J59" s="266"/>
      <c r="K59" s="18"/>
    </row>
    <row r="60" spans="2:11" ht="34.9" customHeight="1" x14ac:dyDescent="0.25">
      <c r="B60" s="234" t="s">
        <v>112</v>
      </c>
      <c r="C60" s="237">
        <v>42579826</v>
      </c>
      <c r="D60" s="234" t="s">
        <v>964</v>
      </c>
      <c r="E60" s="8"/>
      <c r="F60" s="264">
        <v>44287</v>
      </c>
      <c r="G60" s="237"/>
      <c r="H60" s="33" t="s">
        <v>114</v>
      </c>
      <c r="I60" s="265" t="s">
        <v>127</v>
      </c>
      <c r="J60" s="266"/>
      <c r="K60" s="26" t="s">
        <v>81</v>
      </c>
    </row>
    <row r="61" spans="2:11" ht="15.75" x14ac:dyDescent="0.25">
      <c r="B61" s="238"/>
      <c r="C61" s="235"/>
      <c r="D61" s="238"/>
      <c r="F61" s="241"/>
      <c r="G61" s="235"/>
      <c r="H61" s="33" t="s">
        <v>651</v>
      </c>
      <c r="I61" s="265" t="s">
        <v>655</v>
      </c>
      <c r="J61" s="266"/>
      <c r="K61" s="26"/>
    </row>
    <row r="62" spans="2:11" ht="67.5" customHeight="1" x14ac:dyDescent="0.25">
      <c r="B62" s="238"/>
      <c r="C62" s="235"/>
      <c r="D62" s="238"/>
      <c r="F62" s="241"/>
      <c r="G62" s="235"/>
      <c r="H62" s="33" t="s">
        <v>652</v>
      </c>
      <c r="I62" s="265" t="s">
        <v>656</v>
      </c>
      <c r="J62" s="266"/>
      <c r="K62" s="26"/>
    </row>
    <row r="63" spans="2:11" ht="15.75" x14ac:dyDescent="0.25">
      <c r="B63" s="238"/>
      <c r="C63" s="235"/>
      <c r="D63" s="238"/>
      <c r="F63" s="241"/>
      <c r="G63" s="235"/>
      <c r="H63" s="33" t="s">
        <v>653</v>
      </c>
      <c r="I63" s="265" t="s">
        <v>657</v>
      </c>
      <c r="J63" s="266"/>
      <c r="K63" s="26"/>
    </row>
    <row r="64" spans="2:11" ht="15.75" x14ac:dyDescent="0.25">
      <c r="B64" s="239"/>
      <c r="C64" s="236"/>
      <c r="D64" s="239"/>
      <c r="F64" s="242"/>
      <c r="G64" s="236"/>
      <c r="H64" s="33" t="s">
        <v>654</v>
      </c>
      <c r="I64" s="265" t="s">
        <v>658</v>
      </c>
      <c r="J64" s="266"/>
      <c r="K64" s="26"/>
    </row>
  </sheetData>
  <mergeCells count="81">
    <mergeCell ref="I53:J53"/>
    <mergeCell ref="I54:J54"/>
    <mergeCell ref="I55:J55"/>
    <mergeCell ref="I51:J51"/>
    <mergeCell ref="I60:J60"/>
    <mergeCell ref="I57:J57"/>
    <mergeCell ref="I58:J58"/>
    <mergeCell ref="B51:B59"/>
    <mergeCell ref="C51:C59"/>
    <mergeCell ref="A47:XFD47"/>
    <mergeCell ref="B49:B50"/>
    <mergeCell ref="C49:D49"/>
    <mergeCell ref="F49:F50"/>
    <mergeCell ref="G49:G50"/>
    <mergeCell ref="H49:J49"/>
    <mergeCell ref="I50:J50"/>
    <mergeCell ref="D51:D59"/>
    <mergeCell ref="F51:F59"/>
    <mergeCell ref="G51:G59"/>
    <mergeCell ref="K49:K50"/>
    <mergeCell ref="I52:J52"/>
    <mergeCell ref="I59:J59"/>
    <mergeCell ref="I56:J56"/>
    <mergeCell ref="R40:R41"/>
    <mergeCell ref="K40:K41"/>
    <mergeCell ref="U40:U41"/>
    <mergeCell ref="V40:V41"/>
    <mergeCell ref="I41:J41"/>
    <mergeCell ref="S40:S41"/>
    <mergeCell ref="T40:T41"/>
    <mergeCell ref="H40:J40"/>
    <mergeCell ref="I43:J43"/>
    <mergeCell ref="M40:O41"/>
    <mergeCell ref="P40:P41"/>
    <mergeCell ref="Q40:Q41"/>
    <mergeCell ref="I42:J42"/>
    <mergeCell ref="M42:O42"/>
    <mergeCell ref="C31:D31"/>
    <mergeCell ref="F31:F32"/>
    <mergeCell ref="G31:G32"/>
    <mergeCell ref="B40:B41"/>
    <mergeCell ref="C40:D40"/>
    <mergeCell ref="F40:F41"/>
    <mergeCell ref="G40:G41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H13:I13"/>
    <mergeCell ref="I61:J61"/>
    <mergeCell ref="I62:J62"/>
    <mergeCell ref="I63:J63"/>
    <mergeCell ref="I64:J64"/>
    <mergeCell ref="K3:K4"/>
    <mergeCell ref="A38:XFD38"/>
    <mergeCell ref="J13:K13"/>
    <mergeCell ref="L13:M13"/>
    <mergeCell ref="N13:O13"/>
    <mergeCell ref="A18:XFD18"/>
    <mergeCell ref="B20:B21"/>
    <mergeCell ref="C20:C21"/>
    <mergeCell ref="D20:D21"/>
    <mergeCell ref="F20:I20"/>
    <mergeCell ref="A29:XFD29"/>
    <mergeCell ref="B31:B32"/>
    <mergeCell ref="F60:F64"/>
    <mergeCell ref="G60:G64"/>
    <mergeCell ref="B60:B64"/>
    <mergeCell ref="D60:D64"/>
    <mergeCell ref="C60:C6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V57"/>
  <sheetViews>
    <sheetView topLeftCell="A15" zoomScale="85" zoomScaleNormal="85" zoomScaleSheetLayoutView="55" workbookViewId="0">
      <selection activeCell="F15" sqref="F15:F18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52.7109375" customWidth="1"/>
    <col min="5" max="5" width="5.7109375" customWidth="1"/>
    <col min="6" max="6" width="27.71093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41796</v>
      </c>
      <c r="B7" s="17" t="s">
        <v>659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68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80.45" customHeight="1" x14ac:dyDescent="0.25">
      <c r="B15" s="49" t="s">
        <v>130</v>
      </c>
      <c r="C15" s="50">
        <v>32784477</v>
      </c>
      <c r="D15" s="25" t="s">
        <v>1128</v>
      </c>
      <c r="E15" s="28"/>
      <c r="F15" s="269">
        <v>41508</v>
      </c>
      <c r="G15" s="269" t="s">
        <v>134</v>
      </c>
      <c r="H15" s="269"/>
      <c r="I15" s="269"/>
      <c r="J15" s="269"/>
      <c r="K15" s="269"/>
      <c r="L15" s="269">
        <v>41428</v>
      </c>
      <c r="M15" s="270" t="s">
        <v>134</v>
      </c>
      <c r="N15" s="269"/>
      <c r="O15" s="269"/>
    </row>
    <row r="16" spans="1:15" ht="82.9" customHeight="1" x14ac:dyDescent="0.25">
      <c r="B16" s="25" t="s">
        <v>131</v>
      </c>
      <c r="C16" s="51">
        <v>32784456</v>
      </c>
      <c r="D16" s="25" t="s">
        <v>1129</v>
      </c>
      <c r="E16" s="28"/>
      <c r="F16" s="269"/>
      <c r="G16" s="269"/>
      <c r="H16" s="269"/>
      <c r="I16" s="269"/>
      <c r="J16" s="269"/>
      <c r="K16" s="269"/>
      <c r="L16" s="269"/>
      <c r="M16" s="270"/>
      <c r="N16" s="269"/>
      <c r="O16" s="269"/>
    </row>
    <row r="17" spans="1:15" ht="82.15" customHeight="1" x14ac:dyDescent="0.25">
      <c r="B17" s="25" t="s">
        <v>132</v>
      </c>
      <c r="C17" s="51">
        <v>32784482</v>
      </c>
      <c r="D17" s="25" t="s">
        <v>1128</v>
      </c>
      <c r="E17" s="28"/>
      <c r="F17" s="269"/>
      <c r="G17" s="269"/>
      <c r="H17" s="269"/>
      <c r="I17" s="269"/>
      <c r="J17" s="269"/>
      <c r="K17" s="269"/>
      <c r="L17" s="269"/>
      <c r="M17" s="270"/>
      <c r="N17" s="269"/>
      <c r="O17" s="269"/>
    </row>
    <row r="18" spans="1:15" ht="79.900000000000006" customHeight="1" x14ac:dyDescent="0.25">
      <c r="B18" s="25" t="s">
        <v>133</v>
      </c>
      <c r="C18" s="51">
        <v>34676141</v>
      </c>
      <c r="D18" s="25" t="s">
        <v>1130</v>
      </c>
      <c r="E18" s="28"/>
      <c r="F18" s="269"/>
      <c r="G18" s="269"/>
      <c r="H18" s="269"/>
      <c r="I18" s="269"/>
      <c r="J18" s="269"/>
      <c r="K18" s="269"/>
      <c r="L18" s="269"/>
      <c r="M18" s="270"/>
      <c r="N18" s="269"/>
      <c r="O18" s="269"/>
    </row>
    <row r="21" spans="1:15" s="193" customFormat="1" ht="15.75" x14ac:dyDescent="0.25">
      <c r="A21" s="193" t="s">
        <v>23</v>
      </c>
    </row>
    <row r="23" spans="1:15" ht="47.25" customHeight="1" x14ac:dyDescent="0.25">
      <c r="B23" s="199" t="s">
        <v>15</v>
      </c>
      <c r="C23" s="199" t="s">
        <v>17</v>
      </c>
      <c r="D23" s="199" t="s">
        <v>24</v>
      </c>
      <c r="F23" s="207" t="s">
        <v>71</v>
      </c>
      <c r="G23" s="207"/>
      <c r="H23" s="207"/>
      <c r="I23" s="207"/>
    </row>
    <row r="24" spans="1:15" ht="15.75" customHeight="1" x14ac:dyDescent="0.25">
      <c r="B24" s="201"/>
      <c r="C24" s="200"/>
      <c r="D24" s="200"/>
      <c r="F24" s="29" t="s">
        <v>72</v>
      </c>
      <c r="G24" s="29" t="s">
        <v>73</v>
      </c>
      <c r="H24" s="29" t="s">
        <v>75</v>
      </c>
      <c r="I24" s="29" t="s">
        <v>74</v>
      </c>
    </row>
    <row r="25" spans="1:15" ht="59.25" customHeight="1" x14ac:dyDescent="0.25">
      <c r="B25" s="97" t="s">
        <v>138</v>
      </c>
      <c r="C25" s="51">
        <v>5.1675000000000004</v>
      </c>
      <c r="D25" s="173" t="s">
        <v>1120</v>
      </c>
      <c r="F25" s="271" t="s">
        <v>1125</v>
      </c>
      <c r="G25" s="274" t="s">
        <v>89</v>
      </c>
      <c r="H25" s="26" t="s">
        <v>660</v>
      </c>
      <c r="I25" s="26" t="s">
        <v>660</v>
      </c>
    </row>
    <row r="26" spans="1:15" ht="45" customHeight="1" x14ac:dyDescent="0.25">
      <c r="B26" s="97" t="s">
        <v>137</v>
      </c>
      <c r="C26" s="51">
        <v>4.7047999999999996</v>
      </c>
      <c r="D26" s="173" t="s">
        <v>1121</v>
      </c>
      <c r="F26" s="272"/>
      <c r="G26" s="275"/>
      <c r="H26" s="26" t="s">
        <v>660</v>
      </c>
      <c r="I26" s="26" t="s">
        <v>660</v>
      </c>
    </row>
    <row r="27" spans="1:15" ht="185.45" customHeight="1" x14ac:dyDescent="0.25">
      <c r="B27" s="97" t="s">
        <v>139</v>
      </c>
      <c r="C27" s="51">
        <v>10.689399999999999</v>
      </c>
      <c r="D27" s="173" t="s">
        <v>1123</v>
      </c>
      <c r="F27" s="272"/>
      <c r="G27" s="275"/>
      <c r="H27" s="26" t="s">
        <v>660</v>
      </c>
      <c r="I27" s="26" t="s">
        <v>660</v>
      </c>
    </row>
    <row r="28" spans="1:15" ht="44.25" customHeight="1" x14ac:dyDescent="0.25">
      <c r="B28" s="97" t="s">
        <v>136</v>
      </c>
      <c r="C28" s="51">
        <v>1.3425</v>
      </c>
      <c r="D28" s="173" t="s">
        <v>1122</v>
      </c>
      <c r="F28" s="272"/>
      <c r="G28" s="275"/>
      <c r="H28" s="26" t="s">
        <v>660</v>
      </c>
      <c r="I28" s="26" t="s">
        <v>660</v>
      </c>
    </row>
    <row r="29" spans="1:15" ht="75" customHeight="1" x14ac:dyDescent="0.25">
      <c r="B29" s="97" t="s">
        <v>135</v>
      </c>
      <c r="C29" s="51">
        <v>3.2957999999999998</v>
      </c>
      <c r="D29" s="173" t="s">
        <v>1124</v>
      </c>
      <c r="F29" s="273"/>
      <c r="G29" s="276"/>
      <c r="H29" s="26" t="s">
        <v>660</v>
      </c>
      <c r="I29" s="26" t="s">
        <v>660</v>
      </c>
    </row>
    <row r="30" spans="1:15" ht="32.450000000000003" customHeight="1" x14ac:dyDescent="0.25">
      <c r="B30" s="24" t="s">
        <v>663</v>
      </c>
      <c r="C30" s="171">
        <v>5</v>
      </c>
      <c r="D30" s="173" t="s">
        <v>1119</v>
      </c>
      <c r="F30" s="25" t="s">
        <v>1126</v>
      </c>
      <c r="G30" s="26" t="s">
        <v>140</v>
      </c>
      <c r="H30" s="25" t="s">
        <v>661</v>
      </c>
      <c r="I30" s="26" t="s">
        <v>660</v>
      </c>
    </row>
    <row r="31" spans="1:15" ht="32.450000000000003" customHeight="1" x14ac:dyDescent="0.25">
      <c r="B31" s="24" t="s">
        <v>662</v>
      </c>
      <c r="C31" s="97">
        <v>10</v>
      </c>
      <c r="D31" s="172"/>
      <c r="F31" s="25" t="s">
        <v>1127</v>
      </c>
      <c r="G31" s="26" t="s">
        <v>140</v>
      </c>
      <c r="H31" s="25" t="s">
        <v>661</v>
      </c>
      <c r="I31" s="27"/>
    </row>
    <row r="32" spans="1:15" ht="31.15" customHeight="1" x14ac:dyDescent="0.25">
      <c r="B32" s="24" t="s">
        <v>664</v>
      </c>
      <c r="C32" s="97">
        <v>26</v>
      </c>
      <c r="D32" s="172"/>
      <c r="E32" s="28"/>
      <c r="F32" s="25" t="s">
        <v>141</v>
      </c>
      <c r="G32" s="26" t="s">
        <v>140</v>
      </c>
      <c r="H32" s="25" t="s">
        <v>661</v>
      </c>
      <c r="I32" s="26"/>
    </row>
    <row r="33" spans="1:22" ht="15.75" x14ac:dyDescent="0.25">
      <c r="B33" s="8"/>
      <c r="C33" s="8"/>
      <c r="D33" s="8"/>
    </row>
    <row r="34" spans="1:22" s="193" customFormat="1" ht="15.75" x14ac:dyDescent="0.25">
      <c r="A34" s="193" t="s">
        <v>27</v>
      </c>
    </row>
    <row r="36" spans="1:22" ht="15.75" x14ac:dyDescent="0.25">
      <c r="B36" s="199" t="s">
        <v>21</v>
      </c>
      <c r="C36" s="194" t="s">
        <v>20</v>
      </c>
      <c r="D36" s="195"/>
      <c r="F36" s="199" t="s">
        <v>29</v>
      </c>
      <c r="G36" s="199" t="s">
        <v>30</v>
      </c>
    </row>
    <row r="37" spans="1:22" ht="15.75" x14ac:dyDescent="0.25">
      <c r="B37" s="201"/>
      <c r="C37" s="1" t="s">
        <v>28</v>
      </c>
      <c r="D37" s="2" t="s">
        <v>22</v>
      </c>
      <c r="F37" s="201"/>
      <c r="G37" s="201"/>
    </row>
    <row r="38" spans="1:22" ht="85.15" customHeight="1" x14ac:dyDescent="0.25">
      <c r="B38" s="24" t="s">
        <v>141</v>
      </c>
      <c r="C38" s="24">
        <v>34676141</v>
      </c>
      <c r="D38" s="25" t="s">
        <v>1130</v>
      </c>
      <c r="E38" s="35"/>
      <c r="F38" s="52">
        <v>42444</v>
      </c>
      <c r="G38" s="21"/>
    </row>
    <row r="39" spans="1:22" ht="15.75" x14ac:dyDescent="0.25">
      <c r="B39" s="5"/>
      <c r="C39" s="24"/>
      <c r="D39" s="5"/>
      <c r="E39" s="35"/>
      <c r="F39" s="21"/>
      <c r="G39" s="24"/>
    </row>
    <row r="43" spans="1:22" s="193" customFormat="1" ht="15.75" x14ac:dyDescent="0.25">
      <c r="A43" s="193" t="s">
        <v>31</v>
      </c>
    </row>
    <row r="44" spans="1:22" ht="21.75" customHeight="1" x14ac:dyDescent="0.25"/>
    <row r="45" spans="1:22" ht="15.75" customHeight="1" x14ac:dyDescent="0.25">
      <c r="B45" s="199" t="s">
        <v>21</v>
      </c>
      <c r="C45" s="194" t="s">
        <v>20</v>
      </c>
      <c r="D45" s="195"/>
      <c r="F45" s="199" t="s">
        <v>29</v>
      </c>
      <c r="G45" s="199" t="s">
        <v>30</v>
      </c>
      <c r="H45" s="194" t="s">
        <v>32</v>
      </c>
      <c r="I45" s="208"/>
      <c r="J45" s="208"/>
      <c r="K45" s="225" t="s">
        <v>71</v>
      </c>
      <c r="M45" s="192" t="s">
        <v>35</v>
      </c>
      <c r="N45" s="192"/>
      <c r="O45" s="192"/>
      <c r="P45" s="256"/>
      <c r="Q45" s="252"/>
      <c r="R45" s="252"/>
      <c r="S45" s="252"/>
      <c r="T45" s="252"/>
      <c r="U45" s="252"/>
      <c r="V45" s="252"/>
    </row>
    <row r="46" spans="1:22" ht="15.75" x14ac:dyDescent="0.25">
      <c r="B46" s="200"/>
      <c r="C46" s="13" t="s">
        <v>28</v>
      </c>
      <c r="D46" s="14" t="s">
        <v>22</v>
      </c>
      <c r="F46" s="200"/>
      <c r="G46" s="200"/>
      <c r="H46" s="14" t="s">
        <v>33</v>
      </c>
      <c r="I46" s="223" t="s">
        <v>34</v>
      </c>
      <c r="J46" s="224"/>
      <c r="K46" s="226"/>
      <c r="M46" s="192"/>
      <c r="N46" s="192"/>
      <c r="O46" s="192"/>
      <c r="P46" s="257"/>
      <c r="Q46" s="253"/>
      <c r="R46" s="253"/>
      <c r="S46" s="253"/>
      <c r="T46" s="253"/>
      <c r="U46" s="253"/>
      <c r="V46" s="253"/>
    </row>
    <row r="47" spans="1:22" ht="20.25" customHeight="1" x14ac:dyDescent="0.25">
      <c r="B47" s="39"/>
      <c r="C47" s="39"/>
      <c r="D47" s="39"/>
      <c r="E47" s="35"/>
      <c r="F47" s="40"/>
      <c r="G47" s="39"/>
      <c r="H47" s="41"/>
      <c r="I47" s="261"/>
      <c r="J47" s="261"/>
      <c r="K47" s="26"/>
      <c r="M47" s="192" t="s">
        <v>26</v>
      </c>
      <c r="N47" s="192"/>
      <c r="O47" s="192"/>
      <c r="P47" s="43"/>
      <c r="Q47" s="44"/>
      <c r="R47" s="44"/>
      <c r="S47" s="44"/>
      <c r="T47" s="44"/>
      <c r="U47" s="44"/>
      <c r="V47" s="44"/>
    </row>
    <row r="48" spans="1:22" ht="21" customHeight="1" x14ac:dyDescent="0.25">
      <c r="B48" s="39"/>
      <c r="C48" s="39"/>
      <c r="D48" s="39"/>
      <c r="E48" s="35"/>
      <c r="F48" s="40"/>
      <c r="G48" s="39"/>
      <c r="H48" s="41"/>
      <c r="I48" s="261"/>
      <c r="J48" s="261"/>
      <c r="K48" s="26"/>
    </row>
    <row r="50" spans="1:11" ht="21.75" customHeight="1" x14ac:dyDescent="0.25"/>
    <row r="52" spans="1:11" s="193" customFormat="1" ht="15.75" x14ac:dyDescent="0.25">
      <c r="A52" s="193" t="s">
        <v>36</v>
      </c>
    </row>
    <row r="54" spans="1:11" ht="15.75" x14ac:dyDescent="0.25">
      <c r="B54" s="199" t="s">
        <v>21</v>
      </c>
      <c r="C54" s="194" t="s">
        <v>20</v>
      </c>
      <c r="D54" s="195"/>
      <c r="F54" s="199" t="s">
        <v>29</v>
      </c>
      <c r="G54" s="199" t="s">
        <v>30</v>
      </c>
      <c r="H54" s="194" t="s">
        <v>32</v>
      </c>
      <c r="I54" s="208"/>
      <c r="J54" s="208"/>
      <c r="K54" s="225" t="s">
        <v>71</v>
      </c>
    </row>
    <row r="55" spans="1:11" ht="15.75" x14ac:dyDescent="0.25">
      <c r="B55" s="201"/>
      <c r="C55" s="1" t="s">
        <v>28</v>
      </c>
      <c r="D55" s="2" t="s">
        <v>22</v>
      </c>
      <c r="F55" s="201"/>
      <c r="G55" s="201"/>
      <c r="H55" s="2" t="s">
        <v>33</v>
      </c>
      <c r="I55" s="209" t="s">
        <v>34</v>
      </c>
      <c r="J55" s="210"/>
      <c r="K55" s="226"/>
    </row>
    <row r="56" spans="1:11" ht="15.75" x14ac:dyDescent="0.25">
      <c r="B56" s="24"/>
      <c r="C56" s="24"/>
      <c r="D56" s="24"/>
      <c r="E56" s="8"/>
      <c r="F56" s="24"/>
      <c r="G56" s="24"/>
      <c r="H56" s="24"/>
      <c r="I56" s="262"/>
      <c r="J56" s="263"/>
      <c r="K56" s="26"/>
    </row>
    <row r="57" spans="1:11" ht="15.75" x14ac:dyDescent="0.25">
      <c r="B57" s="24"/>
      <c r="C57" s="24"/>
      <c r="D57" s="24"/>
      <c r="E57" s="8"/>
      <c r="F57" s="24"/>
      <c r="G57" s="24"/>
      <c r="H57" s="24"/>
      <c r="I57" s="262"/>
      <c r="J57" s="263"/>
      <c r="K57" s="26"/>
    </row>
  </sheetData>
  <mergeCells count="71">
    <mergeCell ref="M15:M18"/>
    <mergeCell ref="N15:N18"/>
    <mergeCell ref="O15:O18"/>
    <mergeCell ref="F25:F29"/>
    <mergeCell ref="G25:G29"/>
    <mergeCell ref="I56:J56"/>
    <mergeCell ref="I57:J57"/>
    <mergeCell ref="F15:F18"/>
    <mergeCell ref="G15:G18"/>
    <mergeCell ref="H15:H18"/>
    <mergeCell ref="I15:I18"/>
    <mergeCell ref="J15:J18"/>
    <mergeCell ref="A52:XFD52"/>
    <mergeCell ref="B54:B55"/>
    <mergeCell ref="C54:D54"/>
    <mergeCell ref="F54:F55"/>
    <mergeCell ref="G54:G55"/>
    <mergeCell ref="H54:J54"/>
    <mergeCell ref="K54:K55"/>
    <mergeCell ref="I55:J55"/>
    <mergeCell ref="L15:L18"/>
    <mergeCell ref="U45:U46"/>
    <mergeCell ref="V45:V46"/>
    <mergeCell ref="I46:J46"/>
    <mergeCell ref="I47:J47"/>
    <mergeCell ref="M47:O47"/>
    <mergeCell ref="S45:S46"/>
    <mergeCell ref="T45:T46"/>
    <mergeCell ref="I48:J48"/>
    <mergeCell ref="M45:O46"/>
    <mergeCell ref="P45:P46"/>
    <mergeCell ref="Q45:Q46"/>
    <mergeCell ref="R45:R46"/>
    <mergeCell ref="K45:K46"/>
    <mergeCell ref="B45:B46"/>
    <mergeCell ref="C45:D45"/>
    <mergeCell ref="F45:F46"/>
    <mergeCell ref="G45:G46"/>
    <mergeCell ref="H45:J45"/>
    <mergeCell ref="A43:XFD43"/>
    <mergeCell ref="H13:I13"/>
    <mergeCell ref="J13:K13"/>
    <mergeCell ref="L13:M13"/>
    <mergeCell ref="N13:O13"/>
    <mergeCell ref="A21:XFD21"/>
    <mergeCell ref="B23:B24"/>
    <mergeCell ref="C23:C24"/>
    <mergeCell ref="D23:D24"/>
    <mergeCell ref="F23:I23"/>
    <mergeCell ref="K15:K18"/>
    <mergeCell ref="A34:XFD34"/>
    <mergeCell ref="B36:B37"/>
    <mergeCell ref="C36:D36"/>
    <mergeCell ref="F36:F37"/>
    <mergeCell ref="G36:G37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V54"/>
  <sheetViews>
    <sheetView topLeftCell="A13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41828</v>
      </c>
      <c r="B7" s="17" t="s">
        <v>665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06.9" customHeight="1" x14ac:dyDescent="0.25">
      <c r="B15" s="5" t="s">
        <v>144</v>
      </c>
      <c r="C15" s="24">
        <v>32667800</v>
      </c>
      <c r="D15" s="5" t="s">
        <v>960</v>
      </c>
      <c r="E15" s="28"/>
      <c r="F15" s="21">
        <v>41663</v>
      </c>
      <c r="G15" s="5" t="s">
        <v>667</v>
      </c>
      <c r="H15" s="24"/>
      <c r="I15" s="24"/>
      <c r="J15" s="24"/>
      <c r="K15" s="24"/>
      <c r="L15" s="21"/>
      <c r="M15" s="24"/>
      <c r="N15" s="24"/>
      <c r="O15" s="24"/>
    </row>
    <row r="16" spans="1:15" ht="42.6" customHeight="1" x14ac:dyDescent="0.25">
      <c r="L16" s="277" t="s">
        <v>1174</v>
      </c>
      <c r="M16" s="277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69" customHeight="1" x14ac:dyDescent="0.25">
      <c r="B22" s="87" t="s">
        <v>666</v>
      </c>
      <c r="C22" s="24">
        <v>105</v>
      </c>
      <c r="D22" s="24"/>
      <c r="E22" s="28"/>
      <c r="F22" s="25" t="s">
        <v>144</v>
      </c>
      <c r="G22" s="25" t="s">
        <v>140</v>
      </c>
      <c r="H22" s="25" t="s">
        <v>1175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7.25" customHeight="1" x14ac:dyDescent="0.25">
      <c r="B35" s="5" t="s">
        <v>162</v>
      </c>
      <c r="C35" s="24"/>
      <c r="D35" s="5"/>
      <c r="E35" s="35"/>
      <c r="F35" s="21"/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60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L16:M16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41883</v>
      </c>
      <c r="B7" s="17" t="s">
        <v>668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78.75" customHeight="1" x14ac:dyDescent="0.25">
      <c r="B15" s="5" t="s">
        <v>147</v>
      </c>
      <c r="C15" s="24">
        <v>38291999</v>
      </c>
      <c r="D15" s="5" t="s">
        <v>959</v>
      </c>
      <c r="E15" s="28"/>
      <c r="F15" s="21">
        <v>41807</v>
      </c>
      <c r="G15" s="5" t="s">
        <v>669</v>
      </c>
      <c r="H15" s="24"/>
      <c r="I15" s="24"/>
      <c r="J15" s="24"/>
      <c r="K15" s="24"/>
      <c r="L15" s="21"/>
      <c r="M15" s="5"/>
      <c r="N15" s="24"/>
      <c r="O15" s="24"/>
    </row>
    <row r="16" spans="1:15" ht="47.45" customHeight="1" x14ac:dyDescent="0.25">
      <c r="L16" s="277" t="s">
        <v>1173</v>
      </c>
      <c r="M16" s="277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63" customHeight="1" x14ac:dyDescent="0.25">
      <c r="B22" s="24" t="s">
        <v>148</v>
      </c>
      <c r="C22" s="24">
        <v>56.7378</v>
      </c>
      <c r="D22" s="24"/>
      <c r="E22" s="28"/>
      <c r="F22" s="5" t="s">
        <v>147</v>
      </c>
      <c r="G22" s="26" t="s">
        <v>140</v>
      </c>
      <c r="H22" s="25" t="s">
        <v>1176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24"/>
      <c r="D35" s="5"/>
      <c r="E35" s="35"/>
      <c r="F35" s="21"/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60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L16:M16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V54"/>
  <sheetViews>
    <sheetView topLeftCell="A10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41883</v>
      </c>
      <c r="B7" s="17" t="s">
        <v>670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5.45" customHeight="1" x14ac:dyDescent="0.25">
      <c r="B15" s="123" t="s">
        <v>785</v>
      </c>
      <c r="C15" s="123" t="s">
        <v>784</v>
      </c>
      <c r="D15" s="5" t="s">
        <v>1240</v>
      </c>
      <c r="E15" s="28"/>
      <c r="F15" s="21">
        <v>41743</v>
      </c>
      <c r="G15" s="5" t="s">
        <v>134</v>
      </c>
      <c r="H15" s="24"/>
      <c r="I15" s="24"/>
      <c r="J15" s="24"/>
      <c r="K15" s="24"/>
      <c r="L15" s="21">
        <v>41743</v>
      </c>
      <c r="M15" s="5" t="s">
        <v>134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152</v>
      </c>
      <c r="C22" s="24">
        <v>1.9998</v>
      </c>
      <c r="D22" s="24"/>
      <c r="E22" s="28"/>
      <c r="F22" s="278" t="s">
        <v>151</v>
      </c>
      <c r="G22" s="278" t="s">
        <v>76</v>
      </c>
      <c r="H22" s="271" t="s">
        <v>958</v>
      </c>
      <c r="I22" s="26"/>
    </row>
    <row r="23" spans="1:9" ht="31.5" x14ac:dyDescent="0.25">
      <c r="B23" s="183" t="s">
        <v>1238</v>
      </c>
      <c r="C23" s="184">
        <v>2</v>
      </c>
      <c r="D23" s="184"/>
      <c r="F23" s="279"/>
      <c r="G23" s="279"/>
      <c r="H23" s="272"/>
      <c r="I23" s="27"/>
    </row>
    <row r="24" spans="1:9" ht="15.75" x14ac:dyDescent="0.25">
      <c r="B24" s="101" t="s">
        <v>153</v>
      </c>
      <c r="C24" s="24">
        <v>2</v>
      </c>
      <c r="D24" s="24"/>
      <c r="F24" s="279"/>
      <c r="G24" s="279"/>
      <c r="H24" s="272"/>
      <c r="I24" s="27"/>
    </row>
    <row r="25" spans="1:9" ht="15.75" x14ac:dyDescent="0.25">
      <c r="B25" s="101" t="s">
        <v>154</v>
      </c>
      <c r="C25" s="24">
        <v>2</v>
      </c>
      <c r="D25" s="24"/>
      <c r="F25" s="279"/>
      <c r="G25" s="279"/>
      <c r="H25" s="272"/>
      <c r="I25" s="27"/>
    </row>
    <row r="26" spans="1:9" ht="31.5" x14ac:dyDescent="0.25">
      <c r="B26" s="183" t="s">
        <v>1237</v>
      </c>
      <c r="C26" s="184">
        <v>2</v>
      </c>
      <c r="D26" s="184"/>
      <c r="F26" s="279"/>
      <c r="G26" s="279"/>
      <c r="H26" s="272"/>
      <c r="I26" s="27"/>
    </row>
    <row r="27" spans="1:9" ht="31.5" x14ac:dyDescent="0.25">
      <c r="B27" s="183" t="s">
        <v>1236</v>
      </c>
      <c r="C27" s="184">
        <v>1.9998</v>
      </c>
      <c r="D27" s="184"/>
      <c r="F27" s="279"/>
      <c r="G27" s="279"/>
      <c r="H27" s="272"/>
      <c r="I27" s="27"/>
    </row>
    <row r="28" spans="1:9" ht="15.75" x14ac:dyDescent="0.25">
      <c r="B28" s="101" t="s">
        <v>155</v>
      </c>
      <c r="C28" s="24">
        <v>2</v>
      </c>
      <c r="D28" s="24"/>
      <c r="F28" s="279"/>
      <c r="G28" s="279"/>
      <c r="H28" s="272"/>
      <c r="I28" s="27"/>
    </row>
    <row r="29" spans="1:9" ht="31.5" x14ac:dyDescent="0.25">
      <c r="B29" s="183" t="s">
        <v>1239</v>
      </c>
      <c r="C29" s="184">
        <v>2</v>
      </c>
      <c r="D29" s="184"/>
      <c r="F29" s="280"/>
      <c r="G29" s="280"/>
      <c r="H29" s="273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30.5" customHeight="1" x14ac:dyDescent="0.25">
      <c r="B35" s="5" t="s">
        <v>151</v>
      </c>
      <c r="C35" s="24">
        <v>22447500</v>
      </c>
      <c r="D35" s="5" t="s">
        <v>957</v>
      </c>
      <c r="E35" s="35"/>
      <c r="F35" s="21">
        <v>42247</v>
      </c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62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R42:R43"/>
    <mergeCell ref="K42:K43"/>
    <mergeCell ref="U42:U43"/>
    <mergeCell ref="V42:V43"/>
    <mergeCell ref="I43:J43"/>
    <mergeCell ref="S42:S43"/>
    <mergeCell ref="T42:T43"/>
    <mergeCell ref="H42:J42"/>
    <mergeCell ref="I45:J45"/>
    <mergeCell ref="M42:O43"/>
    <mergeCell ref="P42:P43"/>
    <mergeCell ref="Q42:Q43"/>
    <mergeCell ref="I44:J44"/>
    <mergeCell ref="M44:O44"/>
    <mergeCell ref="F22:F29"/>
    <mergeCell ref="B42:B43"/>
    <mergeCell ref="C42:D42"/>
    <mergeCell ref="F42:F43"/>
    <mergeCell ref="G42:G43"/>
    <mergeCell ref="G22:G29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H22:H29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V54"/>
  <sheetViews>
    <sheetView topLeftCell="A4" zoomScale="85" zoomScaleNormal="85" zoomScaleSheetLayoutView="55" workbookViewId="0">
      <selection activeCell="D15" sqref="D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41883</v>
      </c>
      <c r="B7" s="17" t="s">
        <v>672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02" customHeight="1" x14ac:dyDescent="0.25">
      <c r="B15" s="5" t="s">
        <v>158</v>
      </c>
      <c r="C15" s="24">
        <v>33874388</v>
      </c>
      <c r="D15" s="5" t="s">
        <v>956</v>
      </c>
      <c r="E15" s="28"/>
      <c r="F15" s="21">
        <v>41638</v>
      </c>
      <c r="G15" s="5" t="s">
        <v>674</v>
      </c>
      <c r="H15" s="24"/>
      <c r="I15" s="24"/>
      <c r="J15" s="24"/>
      <c r="K15" s="97"/>
      <c r="L15" s="98">
        <v>41638</v>
      </c>
      <c r="M15" s="127" t="s">
        <v>159</v>
      </c>
      <c r="N15" s="126">
        <v>41787</v>
      </c>
      <c r="O15" s="125" t="s">
        <v>160</v>
      </c>
    </row>
    <row r="16" spans="1:15" ht="31.5" x14ac:dyDescent="0.25">
      <c r="N16" s="99">
        <v>44769</v>
      </c>
      <c r="O16" s="99" t="s">
        <v>798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1.5" customHeight="1" x14ac:dyDescent="0.25">
      <c r="B22" s="24" t="s">
        <v>161</v>
      </c>
      <c r="C22" s="24">
        <v>26.03</v>
      </c>
      <c r="D22" s="24"/>
      <c r="E22" s="28"/>
      <c r="F22" s="25" t="s">
        <v>673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24"/>
      <c r="D35" s="5"/>
      <c r="E35" s="35"/>
      <c r="F35" s="21"/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M15" r:id="rId1" xr:uid="{00000000-0004-0000-0B00-000000000000}"/>
    <hyperlink ref="O15" r:id="rId2" xr:uid="{00000000-0004-0000-0B00-000001000000}"/>
  </hyperlinks>
  <pageMargins left="0.7" right="0.7" top="0.75" bottom="0.75" header="0.3" footer="0.3"/>
  <pageSetup paperSize="9" scale="70" orientation="portrait" r:id="rId3"/>
  <colBreaks count="2" manualBreakCount="2">
    <brk id="4" max="1048575" man="1"/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V54"/>
  <sheetViews>
    <sheetView topLeftCell="A4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1229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41926</v>
      </c>
      <c r="B7" s="17" t="s">
        <v>675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1.6" customHeight="1" x14ac:dyDescent="0.25">
      <c r="B15" s="24" t="s">
        <v>165</v>
      </c>
      <c r="C15" s="24">
        <v>24006361</v>
      </c>
      <c r="D15" s="5" t="s">
        <v>1230</v>
      </c>
      <c r="E15" s="28"/>
      <c r="F15" s="21">
        <v>41838</v>
      </c>
      <c r="G15" s="5" t="s">
        <v>676</v>
      </c>
      <c r="H15" s="24"/>
      <c r="I15" s="24"/>
      <c r="J15" s="24"/>
      <c r="K15" s="24"/>
      <c r="L15" s="21">
        <v>41838</v>
      </c>
      <c r="M15" s="5" t="s">
        <v>786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166</v>
      </c>
      <c r="C22" s="24">
        <v>31.5852</v>
      </c>
      <c r="D22" s="24"/>
      <c r="E22" s="28"/>
      <c r="F22" s="271" t="s">
        <v>165</v>
      </c>
      <c r="G22" s="271" t="s">
        <v>140</v>
      </c>
      <c r="H22" s="271" t="s">
        <v>705</v>
      </c>
      <c r="I22" s="25"/>
    </row>
    <row r="23" spans="1:9" ht="15.75" x14ac:dyDescent="0.25">
      <c r="B23" s="24" t="s">
        <v>167</v>
      </c>
      <c r="C23" s="24">
        <v>8.3704000000000001</v>
      </c>
      <c r="D23" s="24"/>
      <c r="F23" s="273"/>
      <c r="G23" s="273"/>
      <c r="H23" s="273"/>
      <c r="I23" s="100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63" x14ac:dyDescent="0.25">
      <c r="B35" s="84" t="s">
        <v>168</v>
      </c>
      <c r="C35" s="84">
        <v>39917531</v>
      </c>
      <c r="D35" s="136" t="s">
        <v>169</v>
      </c>
      <c r="E35" s="94"/>
      <c r="F35" s="86">
        <v>42279</v>
      </c>
      <c r="G35" s="86">
        <v>43419</v>
      </c>
    </row>
    <row r="36" spans="1:22" ht="120" customHeight="1" x14ac:dyDescent="0.25">
      <c r="B36" s="5" t="s">
        <v>170</v>
      </c>
      <c r="C36" s="24">
        <v>43416037</v>
      </c>
      <c r="D36" s="5" t="s">
        <v>1231</v>
      </c>
      <c r="E36" s="35"/>
      <c r="F36" s="21">
        <v>43942</v>
      </c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62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F22:F23"/>
    <mergeCell ref="B42:B43"/>
    <mergeCell ref="C42:D42"/>
    <mergeCell ref="F42:F43"/>
    <mergeCell ref="G42:G43"/>
    <mergeCell ref="H42:J42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G22:G23"/>
    <mergeCell ref="H22:H2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V58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42520</v>
      </c>
      <c r="B7" s="22" t="s">
        <v>181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50.25" customHeight="1" x14ac:dyDescent="0.25">
      <c r="B15" s="5" t="s">
        <v>1065</v>
      </c>
      <c r="C15" s="5" t="s">
        <v>179</v>
      </c>
      <c r="D15" s="5" t="s">
        <v>1066</v>
      </c>
      <c r="E15" s="28"/>
      <c r="F15" s="21">
        <v>42467</v>
      </c>
      <c r="G15" s="5" t="s">
        <v>1046</v>
      </c>
      <c r="H15" s="24"/>
      <c r="I15" s="24"/>
      <c r="J15" s="24"/>
      <c r="K15" s="24"/>
      <c r="L15" s="21">
        <v>42467</v>
      </c>
      <c r="M15" s="5" t="s">
        <v>1046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0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17.45" customHeight="1" x14ac:dyDescent="0.25">
      <c r="B22" s="24" t="s">
        <v>173</v>
      </c>
      <c r="C22" s="97">
        <v>6.42</v>
      </c>
      <c r="D22" s="25"/>
      <c r="E22" s="28"/>
      <c r="F22" s="271" t="s">
        <v>1055</v>
      </c>
      <c r="G22" s="274" t="s">
        <v>76</v>
      </c>
      <c r="H22" s="271" t="s">
        <v>1054</v>
      </c>
      <c r="I22" s="26"/>
    </row>
    <row r="23" spans="1:9" ht="16.899999999999999" customHeight="1" x14ac:dyDescent="0.25">
      <c r="B23" s="24" t="s">
        <v>174</v>
      </c>
      <c r="C23" s="97">
        <v>2.6230000000000002</v>
      </c>
      <c r="D23" s="25"/>
      <c r="F23" s="272"/>
      <c r="G23" s="275"/>
      <c r="H23" s="275"/>
      <c r="I23" s="27"/>
    </row>
    <row r="24" spans="1:9" ht="49.15" customHeight="1" x14ac:dyDescent="0.25">
      <c r="B24" s="24" t="s">
        <v>177</v>
      </c>
      <c r="C24" s="97">
        <v>2.9441000000000002</v>
      </c>
      <c r="D24" s="25" t="s">
        <v>1053</v>
      </c>
      <c r="F24" s="272"/>
      <c r="G24" s="275"/>
      <c r="H24" s="275"/>
      <c r="I24" s="25" t="s">
        <v>1064</v>
      </c>
    </row>
    <row r="25" spans="1:9" ht="15.75" x14ac:dyDescent="0.25">
      <c r="B25" s="101" t="s">
        <v>175</v>
      </c>
      <c r="C25" s="97">
        <v>3.2587999999999999</v>
      </c>
      <c r="D25" s="25"/>
      <c r="F25" s="272"/>
      <c r="G25" s="275"/>
      <c r="H25" s="275"/>
      <c r="I25" s="27"/>
    </row>
    <row r="26" spans="1:9" ht="15.75" x14ac:dyDescent="0.25">
      <c r="B26" s="101" t="s">
        <v>176</v>
      </c>
      <c r="C26" s="97">
        <v>2.6042000000000001</v>
      </c>
      <c r="D26" s="25"/>
      <c r="F26" s="272"/>
      <c r="G26" s="275"/>
      <c r="H26" s="275"/>
      <c r="I26" s="27"/>
    </row>
    <row r="27" spans="1:9" ht="15.75" x14ac:dyDescent="0.25">
      <c r="B27" s="24" t="s">
        <v>178</v>
      </c>
      <c r="C27" s="97">
        <v>2.9836999999999998</v>
      </c>
      <c r="D27" s="25"/>
      <c r="F27" s="272"/>
      <c r="G27" s="275"/>
      <c r="H27" s="275"/>
      <c r="I27" s="27"/>
    </row>
    <row r="28" spans="1:9" ht="15.75" x14ac:dyDescent="0.25">
      <c r="B28" s="24" t="s">
        <v>1047</v>
      </c>
      <c r="C28" s="97">
        <v>1</v>
      </c>
      <c r="D28" s="25"/>
      <c r="F28" s="272"/>
      <c r="G28" s="275"/>
      <c r="H28" s="275"/>
      <c r="I28" s="27"/>
    </row>
    <row r="29" spans="1:9" ht="16.899999999999999" customHeight="1" x14ac:dyDescent="0.25">
      <c r="B29" s="24" t="s">
        <v>1048</v>
      </c>
      <c r="C29" s="97">
        <v>2.274</v>
      </c>
      <c r="D29" s="25"/>
      <c r="F29" s="272"/>
      <c r="G29" s="275"/>
      <c r="H29" s="275"/>
      <c r="I29" s="27"/>
    </row>
    <row r="30" spans="1:9" ht="15.6" customHeight="1" x14ac:dyDescent="0.25">
      <c r="B30" s="24" t="s">
        <v>1049</v>
      </c>
      <c r="C30" s="97">
        <v>7.6687000000000003</v>
      </c>
      <c r="D30" s="25"/>
      <c r="F30" s="272"/>
      <c r="G30" s="275"/>
      <c r="H30" s="275"/>
      <c r="I30" s="27"/>
    </row>
    <row r="31" spans="1:9" ht="47.25" x14ac:dyDescent="0.25">
      <c r="B31" s="24" t="s">
        <v>1050</v>
      </c>
      <c r="C31" s="97">
        <v>0.92849999999999999</v>
      </c>
      <c r="D31" s="25" t="s">
        <v>1056</v>
      </c>
      <c r="F31" s="272"/>
      <c r="G31" s="275"/>
      <c r="H31" s="275"/>
      <c r="I31" s="25" t="s">
        <v>1064</v>
      </c>
    </row>
    <row r="32" spans="1:9" ht="15.75" x14ac:dyDescent="0.25">
      <c r="B32" s="24" t="s">
        <v>1051</v>
      </c>
      <c r="C32" s="97">
        <v>0.71250000000000002</v>
      </c>
      <c r="D32" s="25"/>
      <c r="F32" s="272"/>
      <c r="G32" s="275"/>
      <c r="H32" s="275"/>
      <c r="I32" s="27"/>
    </row>
    <row r="33" spans="1:22" ht="15.75" x14ac:dyDescent="0.25">
      <c r="B33" s="24" t="s">
        <v>1052</v>
      </c>
      <c r="C33" s="97">
        <v>0.253</v>
      </c>
      <c r="D33" s="25"/>
      <c r="F33" s="273"/>
      <c r="G33" s="276"/>
      <c r="H33" s="276"/>
      <c r="I33" s="27"/>
    </row>
    <row r="34" spans="1:22" ht="15.75" x14ac:dyDescent="0.25">
      <c r="B34" s="8"/>
      <c r="C34" s="8"/>
      <c r="D34" s="8"/>
    </row>
    <row r="35" spans="1:22" s="193" customFormat="1" ht="15.75" x14ac:dyDescent="0.25">
      <c r="A35" s="193" t="s">
        <v>27</v>
      </c>
    </row>
    <row r="37" spans="1:22" ht="15.75" x14ac:dyDescent="0.25">
      <c r="B37" s="199" t="s">
        <v>21</v>
      </c>
      <c r="C37" s="194" t="s">
        <v>20</v>
      </c>
      <c r="D37" s="195"/>
      <c r="F37" s="199" t="s">
        <v>29</v>
      </c>
      <c r="G37" s="199" t="s">
        <v>30</v>
      </c>
    </row>
    <row r="38" spans="1:22" ht="15.75" x14ac:dyDescent="0.25">
      <c r="B38" s="201"/>
      <c r="C38" s="1" t="s">
        <v>28</v>
      </c>
      <c r="D38" s="2" t="s">
        <v>22</v>
      </c>
      <c r="F38" s="201"/>
      <c r="G38" s="201"/>
    </row>
    <row r="39" spans="1:22" ht="137.44999999999999" customHeight="1" x14ac:dyDescent="0.25">
      <c r="B39" s="5" t="s">
        <v>180</v>
      </c>
      <c r="C39" s="24">
        <v>40091994</v>
      </c>
      <c r="D39" s="5" t="s">
        <v>1067</v>
      </c>
      <c r="E39" s="35"/>
      <c r="F39" s="21">
        <v>42467</v>
      </c>
      <c r="G39" s="21"/>
    </row>
    <row r="40" spans="1:22" ht="15.75" x14ac:dyDescent="0.25">
      <c r="B40" s="5"/>
      <c r="C40" s="24"/>
      <c r="D40" s="5"/>
      <c r="E40" s="35"/>
      <c r="F40" s="21"/>
      <c r="G40" s="24"/>
    </row>
    <row r="44" spans="1:22" s="193" customFormat="1" ht="15.75" x14ac:dyDescent="0.25">
      <c r="A44" s="193" t="s">
        <v>31</v>
      </c>
    </row>
    <row r="45" spans="1:22" ht="21.75" customHeight="1" x14ac:dyDescent="0.25"/>
    <row r="46" spans="1:22" ht="15.75" customHeight="1" x14ac:dyDescent="0.25">
      <c r="B46" s="199" t="s">
        <v>21</v>
      </c>
      <c r="C46" s="194" t="s">
        <v>20</v>
      </c>
      <c r="D46" s="195"/>
      <c r="F46" s="199" t="s">
        <v>29</v>
      </c>
      <c r="G46" s="199" t="s">
        <v>30</v>
      </c>
      <c r="H46" s="194" t="s">
        <v>32</v>
      </c>
      <c r="I46" s="208"/>
      <c r="J46" s="208"/>
      <c r="K46" s="225" t="s">
        <v>71</v>
      </c>
      <c r="M46" s="192" t="s">
        <v>35</v>
      </c>
      <c r="N46" s="192"/>
      <c r="O46" s="192"/>
      <c r="P46" s="256"/>
      <c r="Q46" s="252"/>
      <c r="R46" s="252"/>
      <c r="S46" s="252"/>
      <c r="T46" s="252"/>
      <c r="U46" s="252"/>
      <c r="V46" s="252"/>
    </row>
    <row r="47" spans="1:22" ht="15.75" x14ac:dyDescent="0.25">
      <c r="B47" s="200"/>
      <c r="C47" s="13" t="s">
        <v>28</v>
      </c>
      <c r="D47" s="14" t="s">
        <v>22</v>
      </c>
      <c r="F47" s="200"/>
      <c r="G47" s="200"/>
      <c r="H47" s="14" t="s">
        <v>33</v>
      </c>
      <c r="I47" s="223" t="s">
        <v>34</v>
      </c>
      <c r="J47" s="224"/>
      <c r="K47" s="226"/>
      <c r="M47" s="192"/>
      <c r="N47" s="192"/>
      <c r="O47" s="192"/>
      <c r="P47" s="257"/>
      <c r="Q47" s="253"/>
      <c r="R47" s="253"/>
      <c r="S47" s="253"/>
      <c r="T47" s="253"/>
      <c r="U47" s="253"/>
      <c r="V47" s="253"/>
    </row>
    <row r="48" spans="1:22" ht="20.25" customHeight="1" x14ac:dyDescent="0.25">
      <c r="B48" s="39"/>
      <c r="C48" s="39"/>
      <c r="D48" s="39"/>
      <c r="E48" s="35"/>
      <c r="F48" s="40"/>
      <c r="G48" s="39"/>
      <c r="H48" s="41"/>
      <c r="I48" s="261"/>
      <c r="J48" s="261"/>
      <c r="K48" s="26"/>
      <c r="M48" s="192" t="s">
        <v>26</v>
      </c>
      <c r="N48" s="192"/>
      <c r="O48" s="192"/>
      <c r="P48" s="43"/>
      <c r="Q48" s="44"/>
      <c r="R48" s="44"/>
      <c r="S48" s="44"/>
      <c r="T48" s="44"/>
      <c r="U48" s="44"/>
      <c r="V48" s="44"/>
    </row>
    <row r="49" spans="1:11" ht="21" customHeight="1" x14ac:dyDescent="0.25">
      <c r="B49" s="39"/>
      <c r="C49" s="39"/>
      <c r="D49" s="39"/>
      <c r="E49" s="35"/>
      <c r="F49" s="40"/>
      <c r="G49" s="39"/>
      <c r="H49" s="41"/>
      <c r="I49" s="261"/>
      <c r="J49" s="261"/>
      <c r="K49" s="26"/>
    </row>
    <row r="51" spans="1:11" ht="21.75" customHeight="1" x14ac:dyDescent="0.25"/>
    <row r="53" spans="1:11" s="193" customFormat="1" ht="15.75" x14ac:dyDescent="0.25">
      <c r="A53" s="193" t="s">
        <v>36</v>
      </c>
    </row>
    <row r="55" spans="1:11" ht="15.75" x14ac:dyDescent="0.25">
      <c r="B55" s="199" t="s">
        <v>21</v>
      </c>
      <c r="C55" s="194" t="s">
        <v>20</v>
      </c>
      <c r="D55" s="195"/>
      <c r="F55" s="199" t="s">
        <v>29</v>
      </c>
      <c r="G55" s="199" t="s">
        <v>30</v>
      </c>
      <c r="H55" s="194" t="s">
        <v>32</v>
      </c>
      <c r="I55" s="208"/>
      <c r="J55" s="208"/>
      <c r="K55" s="225" t="s">
        <v>71</v>
      </c>
    </row>
    <row r="56" spans="1:11" ht="15.75" x14ac:dyDescent="0.25">
      <c r="B56" s="201"/>
      <c r="C56" s="1" t="s">
        <v>28</v>
      </c>
      <c r="D56" s="2" t="s">
        <v>22</v>
      </c>
      <c r="F56" s="201"/>
      <c r="G56" s="201"/>
      <c r="H56" s="2" t="s">
        <v>33</v>
      </c>
      <c r="I56" s="209" t="s">
        <v>34</v>
      </c>
      <c r="J56" s="210"/>
      <c r="K56" s="226"/>
    </row>
    <row r="57" spans="1:11" ht="63" x14ac:dyDescent="0.25">
      <c r="B57" s="5" t="s">
        <v>1057</v>
      </c>
      <c r="C57" s="5">
        <v>41093767</v>
      </c>
      <c r="D57" s="5" t="s">
        <v>1058</v>
      </c>
      <c r="E57" s="170"/>
      <c r="F57" s="5"/>
      <c r="G57" s="5"/>
      <c r="H57" s="5" t="s">
        <v>53</v>
      </c>
      <c r="I57" s="217" t="s">
        <v>54</v>
      </c>
      <c r="J57" s="218"/>
      <c r="K57" s="25" t="s">
        <v>1059</v>
      </c>
    </row>
    <row r="58" spans="1:11" ht="31.5" x14ac:dyDescent="0.25">
      <c r="B58" s="5" t="s">
        <v>1061</v>
      </c>
      <c r="C58" s="5">
        <v>44733405</v>
      </c>
      <c r="D58" s="5" t="s">
        <v>1060</v>
      </c>
      <c r="E58" s="170"/>
      <c r="F58" s="52">
        <v>44841</v>
      </c>
      <c r="G58" s="5"/>
      <c r="H58" s="5" t="s">
        <v>1062</v>
      </c>
      <c r="I58" s="217" t="s">
        <v>1063</v>
      </c>
      <c r="J58" s="218"/>
      <c r="K58" s="25"/>
    </row>
  </sheetData>
  <mergeCells count="62">
    <mergeCell ref="H22:H33"/>
    <mergeCell ref="F22:F33"/>
    <mergeCell ref="G22:G33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4:XFD44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5:XFD35"/>
    <mergeCell ref="B37:B38"/>
    <mergeCell ref="C37:D37"/>
    <mergeCell ref="F37:F38"/>
    <mergeCell ref="G37:G38"/>
    <mergeCell ref="Q46:Q47"/>
    <mergeCell ref="R46:R47"/>
    <mergeCell ref="S46:S47"/>
    <mergeCell ref="M46:O47"/>
    <mergeCell ref="P46:P47"/>
    <mergeCell ref="T46:T47"/>
    <mergeCell ref="B46:B47"/>
    <mergeCell ref="C46:D46"/>
    <mergeCell ref="F46:F47"/>
    <mergeCell ref="G46:G47"/>
    <mergeCell ref="H46:J46"/>
    <mergeCell ref="K46:K47"/>
    <mergeCell ref="U46:U47"/>
    <mergeCell ref="V46:V47"/>
    <mergeCell ref="I47:J47"/>
    <mergeCell ref="I57:J57"/>
    <mergeCell ref="I58:J58"/>
    <mergeCell ref="A53:XFD53"/>
    <mergeCell ref="B55:B56"/>
    <mergeCell ref="C55:D55"/>
    <mergeCell ref="F55:F56"/>
    <mergeCell ref="G55:G56"/>
    <mergeCell ref="H55:J55"/>
    <mergeCell ref="K55:K56"/>
    <mergeCell ref="I56:J56"/>
    <mergeCell ref="I48:J48"/>
    <mergeCell ref="M48:O48"/>
    <mergeCell ref="I49:J49"/>
  </mergeCells>
  <phoneticPr fontId="23" type="noConversion"/>
  <hyperlinks>
    <hyperlink ref="B7" r:id="rId1" xr:uid="{00000000-0004-0000-0D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V66"/>
  <sheetViews>
    <sheetView topLeftCell="A22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6" customWidth="1"/>
    <col min="3" max="3" width="34.42578125" customWidth="1"/>
    <col min="4" max="4" width="38.4257812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9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42566</v>
      </c>
      <c r="B7" s="22" t="s">
        <v>610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6.6" customHeight="1" x14ac:dyDescent="0.25">
      <c r="B15" s="24" t="s">
        <v>184</v>
      </c>
      <c r="C15" s="24">
        <v>25512617</v>
      </c>
      <c r="D15" s="5" t="s">
        <v>1015</v>
      </c>
      <c r="E15" s="28"/>
      <c r="F15" s="21">
        <v>41817</v>
      </c>
      <c r="G15" s="5" t="s">
        <v>677</v>
      </c>
      <c r="H15" s="52">
        <v>42118</v>
      </c>
      <c r="I15" s="5" t="s">
        <v>678</v>
      </c>
      <c r="J15" s="24"/>
      <c r="K15" s="24"/>
      <c r="L15" s="21">
        <v>42118</v>
      </c>
      <c r="M15" s="5" t="s">
        <v>679</v>
      </c>
      <c r="N15" s="21">
        <v>42608</v>
      </c>
      <c r="O15" s="5" t="s">
        <v>680</v>
      </c>
    </row>
    <row r="16" spans="1:15" ht="31.15" customHeight="1" x14ac:dyDescent="0.25">
      <c r="B16" s="35"/>
      <c r="C16" s="35"/>
      <c r="D16" s="102"/>
      <c r="E16" s="28"/>
      <c r="F16" s="103"/>
      <c r="G16" s="102"/>
      <c r="H16" s="104"/>
      <c r="I16" s="102"/>
      <c r="J16" s="35"/>
      <c r="K16" s="35"/>
      <c r="L16" s="103"/>
      <c r="M16" s="102"/>
      <c r="N16" s="21">
        <v>43217</v>
      </c>
      <c r="O16" s="5" t="s">
        <v>681</v>
      </c>
    </row>
    <row r="17" spans="1:15" ht="31.5" x14ac:dyDescent="0.25">
      <c r="N17" s="21">
        <v>43399</v>
      </c>
      <c r="O17" s="5" t="s">
        <v>682</v>
      </c>
    </row>
    <row r="18" spans="1:15" ht="31.5" x14ac:dyDescent="0.25">
      <c r="N18" s="21">
        <v>44736</v>
      </c>
      <c r="O18" s="5" t="s">
        <v>796</v>
      </c>
    </row>
    <row r="19" spans="1:15" ht="31.5" x14ac:dyDescent="0.25">
      <c r="N19" s="21">
        <v>44799</v>
      </c>
      <c r="O19" s="5" t="s">
        <v>797</v>
      </c>
    </row>
    <row r="21" spans="1:15" s="193" customFormat="1" ht="15.75" x14ac:dyDescent="0.25">
      <c r="A21" s="193" t="s">
        <v>23</v>
      </c>
    </row>
    <row r="23" spans="1:15" ht="47.25" customHeight="1" x14ac:dyDescent="0.25">
      <c r="B23" s="199" t="s">
        <v>15</v>
      </c>
      <c r="C23" s="199" t="s">
        <v>17</v>
      </c>
      <c r="D23" s="199" t="s">
        <v>24</v>
      </c>
      <c r="F23" s="207" t="s">
        <v>71</v>
      </c>
      <c r="G23" s="207"/>
      <c r="H23" s="207"/>
      <c r="I23" s="207"/>
    </row>
    <row r="24" spans="1:15" ht="15.75" customHeight="1" x14ac:dyDescent="0.25">
      <c r="B24" s="201"/>
      <c r="C24" s="201"/>
      <c r="D24" s="201"/>
      <c r="F24" s="29" t="s">
        <v>72</v>
      </c>
      <c r="G24" s="29" t="s">
        <v>73</v>
      </c>
      <c r="H24" s="29" t="s">
        <v>75</v>
      </c>
      <c r="I24" s="29" t="s">
        <v>74</v>
      </c>
    </row>
    <row r="25" spans="1:15" ht="21.75" customHeight="1" x14ac:dyDescent="0.25">
      <c r="B25" s="24" t="s">
        <v>185</v>
      </c>
      <c r="C25" s="24">
        <v>35.732399999999998</v>
      </c>
      <c r="D25" s="24" t="s">
        <v>208</v>
      </c>
      <c r="E25" s="28"/>
      <c r="F25" s="24" t="s">
        <v>184</v>
      </c>
      <c r="G25" s="26" t="s">
        <v>140</v>
      </c>
      <c r="H25" s="26" t="s">
        <v>705</v>
      </c>
      <c r="I25" s="26"/>
    </row>
    <row r="26" spans="1:15" ht="15.75" x14ac:dyDescent="0.25">
      <c r="B26" s="24"/>
      <c r="C26" s="24"/>
      <c r="D26" s="24"/>
      <c r="F26" s="27"/>
      <c r="G26" s="27"/>
      <c r="H26" s="27"/>
      <c r="I26" s="27"/>
    </row>
    <row r="27" spans="1:15" ht="15.75" x14ac:dyDescent="0.25">
      <c r="B27" s="24"/>
      <c r="C27" s="24"/>
      <c r="D27" s="24"/>
      <c r="F27" s="27"/>
      <c r="G27" s="27"/>
      <c r="H27" s="27"/>
      <c r="I27" s="27"/>
    </row>
    <row r="28" spans="1:15" ht="15.75" x14ac:dyDescent="0.25">
      <c r="B28" s="24"/>
      <c r="C28" s="24"/>
      <c r="D28" s="24"/>
      <c r="F28" s="27"/>
      <c r="G28" s="27"/>
      <c r="H28" s="27"/>
      <c r="I28" s="27"/>
    </row>
    <row r="29" spans="1:15" ht="15.75" x14ac:dyDescent="0.25">
      <c r="B29" s="24"/>
      <c r="C29" s="24"/>
      <c r="D29" s="24"/>
      <c r="F29" s="27"/>
      <c r="G29" s="27"/>
      <c r="H29" s="27"/>
      <c r="I29" s="27"/>
    </row>
    <row r="30" spans="1:15" ht="15.75" x14ac:dyDescent="0.25">
      <c r="B30" s="24"/>
      <c r="C30" s="24"/>
      <c r="D30" s="24"/>
      <c r="F30" s="27"/>
      <c r="G30" s="27"/>
      <c r="H30" s="27"/>
      <c r="I30" s="27"/>
    </row>
    <row r="31" spans="1:15" ht="15.75" x14ac:dyDescent="0.25">
      <c r="B31" s="24"/>
      <c r="C31" s="24"/>
      <c r="D31" s="24"/>
      <c r="F31" s="27"/>
      <c r="G31" s="27"/>
      <c r="H31" s="27"/>
      <c r="I31" s="27"/>
    </row>
    <row r="32" spans="1:15" ht="15.75" x14ac:dyDescent="0.25">
      <c r="B32" s="24"/>
      <c r="C32" s="24"/>
      <c r="D32" s="24"/>
      <c r="F32" s="27"/>
      <c r="G32" s="27"/>
      <c r="H32" s="27"/>
      <c r="I32" s="27"/>
    </row>
    <row r="33" spans="1:22" ht="15.75" x14ac:dyDescent="0.25">
      <c r="B33" s="8"/>
      <c r="C33" s="8"/>
      <c r="D33" s="8"/>
    </row>
    <row r="34" spans="1:22" s="193" customFormat="1" ht="15.75" x14ac:dyDescent="0.25">
      <c r="A34" s="193" t="s">
        <v>27</v>
      </c>
    </row>
    <row r="36" spans="1:22" ht="15.75" x14ac:dyDescent="0.25">
      <c r="B36" s="199" t="s">
        <v>21</v>
      </c>
      <c r="C36" s="194" t="s">
        <v>20</v>
      </c>
      <c r="D36" s="195"/>
      <c r="F36" s="199" t="s">
        <v>29</v>
      </c>
      <c r="G36" s="199" t="s">
        <v>30</v>
      </c>
    </row>
    <row r="37" spans="1:22" ht="15.75" x14ac:dyDescent="0.25">
      <c r="B37" s="201"/>
      <c r="C37" s="1" t="s">
        <v>832</v>
      </c>
      <c r="D37" s="2" t="s">
        <v>22</v>
      </c>
      <c r="F37" s="201"/>
      <c r="G37" s="201"/>
    </row>
    <row r="38" spans="1:22" ht="47.25" x14ac:dyDescent="0.25">
      <c r="B38" s="93" t="s">
        <v>186</v>
      </c>
      <c r="C38" s="84">
        <v>41330330</v>
      </c>
      <c r="D38" s="93" t="s">
        <v>787</v>
      </c>
      <c r="E38" s="94"/>
      <c r="F38" s="86">
        <v>42978</v>
      </c>
      <c r="G38" s="86">
        <v>44804</v>
      </c>
    </row>
    <row r="39" spans="1:22" ht="94.5" x14ac:dyDescent="0.25">
      <c r="B39" s="5" t="s">
        <v>831</v>
      </c>
      <c r="C39" s="24">
        <v>44779308</v>
      </c>
      <c r="D39" s="5" t="s">
        <v>1016</v>
      </c>
      <c r="E39" s="35"/>
      <c r="F39" s="21">
        <v>44875</v>
      </c>
      <c r="G39" s="24"/>
    </row>
    <row r="43" spans="1:22" s="193" customFormat="1" ht="15.75" x14ac:dyDescent="0.25">
      <c r="A43" s="193" t="s">
        <v>31</v>
      </c>
    </row>
    <row r="44" spans="1:22" ht="21.75" customHeight="1" x14ac:dyDescent="0.25"/>
    <row r="45" spans="1:22" ht="15.75" customHeight="1" x14ac:dyDescent="0.25">
      <c r="B45" s="199" t="s">
        <v>21</v>
      </c>
      <c r="C45" s="194" t="s">
        <v>20</v>
      </c>
      <c r="D45" s="195"/>
      <c r="F45" s="199" t="s">
        <v>29</v>
      </c>
      <c r="G45" s="199" t="s">
        <v>30</v>
      </c>
      <c r="H45" s="194" t="s">
        <v>32</v>
      </c>
      <c r="I45" s="208"/>
      <c r="J45" s="208"/>
      <c r="K45" s="225" t="s">
        <v>71</v>
      </c>
      <c r="M45" s="192" t="s">
        <v>35</v>
      </c>
      <c r="N45" s="192"/>
      <c r="O45" s="192"/>
      <c r="P45" s="256"/>
      <c r="Q45" s="252"/>
      <c r="R45" s="252"/>
      <c r="S45" s="252"/>
      <c r="T45" s="252"/>
      <c r="U45" s="252"/>
      <c r="V45" s="252"/>
    </row>
    <row r="46" spans="1:22" ht="15.75" x14ac:dyDescent="0.25">
      <c r="B46" s="200"/>
      <c r="C46" s="13" t="s">
        <v>28</v>
      </c>
      <c r="D46" s="14" t="s">
        <v>22</v>
      </c>
      <c r="F46" s="200"/>
      <c r="G46" s="200"/>
      <c r="H46" s="14" t="s">
        <v>33</v>
      </c>
      <c r="I46" s="223" t="s">
        <v>34</v>
      </c>
      <c r="J46" s="224"/>
      <c r="K46" s="226"/>
      <c r="M46" s="192"/>
      <c r="N46" s="192"/>
      <c r="O46" s="192"/>
      <c r="P46" s="257"/>
      <c r="Q46" s="253"/>
      <c r="R46" s="253"/>
      <c r="S46" s="253"/>
      <c r="T46" s="253"/>
      <c r="U46" s="253"/>
      <c r="V46" s="253"/>
    </row>
    <row r="47" spans="1:22" ht="20.25" customHeight="1" x14ac:dyDescent="0.25">
      <c r="B47" s="39"/>
      <c r="C47" s="39"/>
      <c r="D47" s="39"/>
      <c r="E47" s="35"/>
      <c r="F47" s="40"/>
      <c r="G47" s="39"/>
      <c r="H47" s="41"/>
      <c r="I47" s="261"/>
      <c r="J47" s="261"/>
      <c r="K47" s="26"/>
      <c r="M47" s="192" t="s">
        <v>26</v>
      </c>
      <c r="N47" s="192"/>
      <c r="O47" s="192"/>
      <c r="P47" s="43"/>
      <c r="Q47" s="44"/>
      <c r="R47" s="44"/>
      <c r="S47" s="44"/>
      <c r="T47" s="44"/>
      <c r="U47" s="44"/>
      <c r="V47" s="44"/>
    </row>
    <row r="48" spans="1:22" ht="21" customHeight="1" x14ac:dyDescent="0.25">
      <c r="B48" s="39"/>
      <c r="C48" s="39"/>
      <c r="D48" s="39"/>
      <c r="E48" s="35"/>
      <c r="F48" s="40"/>
      <c r="G48" s="39"/>
      <c r="H48" s="41"/>
      <c r="I48" s="261"/>
      <c r="J48" s="261"/>
      <c r="K48" s="26"/>
    </row>
    <row r="50" spans="1:11" ht="21.75" customHeight="1" x14ac:dyDescent="0.25"/>
    <row r="52" spans="1:11" s="193" customFormat="1" ht="15.75" x14ac:dyDescent="0.25">
      <c r="A52" s="193" t="s">
        <v>36</v>
      </c>
    </row>
    <row r="54" spans="1:11" ht="15.75" x14ac:dyDescent="0.25">
      <c r="B54" s="199" t="s">
        <v>21</v>
      </c>
      <c r="C54" s="194" t="s">
        <v>20</v>
      </c>
      <c r="D54" s="195"/>
      <c r="F54" s="199" t="s">
        <v>29</v>
      </c>
      <c r="G54" s="199" t="s">
        <v>30</v>
      </c>
      <c r="H54" s="194" t="s">
        <v>32</v>
      </c>
      <c r="I54" s="208"/>
      <c r="J54" s="208"/>
      <c r="K54" s="225" t="s">
        <v>71</v>
      </c>
    </row>
    <row r="55" spans="1:11" ht="15.75" x14ac:dyDescent="0.25">
      <c r="B55" s="201"/>
      <c r="C55" s="1" t="s">
        <v>28</v>
      </c>
      <c r="D55" s="2" t="s">
        <v>22</v>
      </c>
      <c r="F55" s="201"/>
      <c r="G55" s="201"/>
      <c r="H55" s="2" t="s">
        <v>33</v>
      </c>
      <c r="I55" s="209" t="s">
        <v>34</v>
      </c>
      <c r="J55" s="210"/>
      <c r="K55" s="226"/>
    </row>
    <row r="56" spans="1:11" ht="15.75" x14ac:dyDescent="0.25">
      <c r="A56" s="296" t="s">
        <v>955</v>
      </c>
      <c r="B56" s="290" t="s">
        <v>683</v>
      </c>
      <c r="C56" s="237">
        <v>39552055</v>
      </c>
      <c r="D56" s="234" t="s">
        <v>1010</v>
      </c>
      <c r="E56" s="8"/>
      <c r="F56" s="292">
        <v>43643</v>
      </c>
      <c r="G56" s="237"/>
      <c r="H56" s="33" t="s">
        <v>188</v>
      </c>
      <c r="I56" s="265" t="s">
        <v>189</v>
      </c>
      <c r="J56" s="289"/>
      <c r="K56" s="26" t="s">
        <v>81</v>
      </c>
    </row>
    <row r="57" spans="1:11" ht="15.75" x14ac:dyDescent="0.25">
      <c r="A57" s="296"/>
      <c r="B57" s="291"/>
      <c r="C57" s="235"/>
      <c r="D57" s="238"/>
      <c r="E57" s="8"/>
      <c r="F57" s="293"/>
      <c r="G57" s="235"/>
      <c r="H57" s="33" t="s">
        <v>190</v>
      </c>
      <c r="I57" s="265" t="s">
        <v>191</v>
      </c>
      <c r="J57" s="267"/>
      <c r="K57" s="26"/>
    </row>
    <row r="58" spans="1:11" ht="15.75" x14ac:dyDescent="0.25">
      <c r="A58" s="296"/>
      <c r="B58" s="291"/>
      <c r="C58" s="235"/>
      <c r="D58" s="238"/>
      <c r="E58" s="8"/>
      <c r="F58" s="293"/>
      <c r="G58" s="235"/>
      <c r="H58" s="33" t="s">
        <v>192</v>
      </c>
      <c r="I58" s="265" t="s">
        <v>193</v>
      </c>
      <c r="J58" s="289"/>
      <c r="K58" s="26"/>
    </row>
    <row r="59" spans="1:11" ht="15.75" x14ac:dyDescent="0.25">
      <c r="A59" s="296"/>
      <c r="B59" s="291"/>
      <c r="C59" s="235"/>
      <c r="D59" s="238"/>
      <c r="E59" s="8"/>
      <c r="F59" s="293"/>
      <c r="G59" s="235"/>
      <c r="H59" s="33" t="s">
        <v>194</v>
      </c>
      <c r="I59" s="265" t="s">
        <v>195</v>
      </c>
      <c r="J59" s="289"/>
      <c r="K59" s="26"/>
    </row>
    <row r="60" spans="1:11" ht="15.75" x14ac:dyDescent="0.25">
      <c r="A60" s="296"/>
      <c r="B60" s="291"/>
      <c r="C60" s="235"/>
      <c r="D60" s="238"/>
      <c r="E60" s="8"/>
      <c r="F60" s="293"/>
      <c r="G60" s="235"/>
      <c r="H60" s="33" t="s">
        <v>196</v>
      </c>
      <c r="I60" s="265" t="s">
        <v>197</v>
      </c>
      <c r="J60" s="289"/>
      <c r="K60" s="26"/>
    </row>
    <row r="61" spans="1:11" ht="15.75" x14ac:dyDescent="0.25">
      <c r="A61" s="296"/>
      <c r="B61" s="291"/>
      <c r="C61" s="235"/>
      <c r="D61" s="238"/>
      <c r="E61" s="8"/>
      <c r="F61" s="293"/>
      <c r="G61" s="235"/>
      <c r="H61" s="56" t="s">
        <v>198</v>
      </c>
      <c r="I61" s="294" t="s">
        <v>199</v>
      </c>
      <c r="J61" s="295"/>
      <c r="K61" s="54"/>
    </row>
    <row r="62" spans="1:11" ht="54" customHeight="1" x14ac:dyDescent="0.25">
      <c r="B62" s="26" t="s">
        <v>187</v>
      </c>
      <c r="C62" s="54">
        <v>37690986</v>
      </c>
      <c r="D62" s="25" t="s">
        <v>1008</v>
      </c>
      <c r="E62" s="8"/>
      <c r="F62" s="98">
        <v>44237</v>
      </c>
      <c r="G62" s="26"/>
      <c r="H62" s="57" t="s">
        <v>200</v>
      </c>
      <c r="I62" s="282" t="s">
        <v>201</v>
      </c>
      <c r="J62" s="282"/>
      <c r="K62" s="26" t="s">
        <v>81</v>
      </c>
    </row>
    <row r="63" spans="1:11" ht="18.600000000000001" customHeight="1" x14ac:dyDescent="0.25">
      <c r="B63" s="281" t="s">
        <v>788</v>
      </c>
      <c r="C63" s="234">
        <v>40924526</v>
      </c>
      <c r="D63" s="281" t="s">
        <v>1009</v>
      </c>
      <c r="F63" s="286"/>
      <c r="G63" s="283"/>
      <c r="H63" s="26" t="s">
        <v>746</v>
      </c>
      <c r="I63" s="282" t="s">
        <v>789</v>
      </c>
      <c r="J63" s="282"/>
      <c r="K63" s="26" t="s">
        <v>81</v>
      </c>
    </row>
    <row r="64" spans="1:11" ht="15.75" x14ac:dyDescent="0.25">
      <c r="B64" s="238"/>
      <c r="C64" s="238"/>
      <c r="D64" s="238"/>
      <c r="F64" s="287"/>
      <c r="G64" s="284"/>
      <c r="H64" s="26" t="s">
        <v>653</v>
      </c>
      <c r="I64" s="282" t="s">
        <v>202</v>
      </c>
      <c r="J64" s="282"/>
      <c r="K64" s="26"/>
    </row>
    <row r="65" spans="2:11" ht="15.75" x14ac:dyDescent="0.25">
      <c r="B65" s="238"/>
      <c r="C65" s="238"/>
      <c r="D65" s="238"/>
      <c r="F65" s="287"/>
      <c r="G65" s="284"/>
      <c r="H65" s="26" t="s">
        <v>1011</v>
      </c>
      <c r="I65" s="282" t="s">
        <v>1012</v>
      </c>
      <c r="J65" s="282"/>
      <c r="K65" s="26"/>
    </row>
    <row r="66" spans="2:11" ht="15.75" x14ac:dyDescent="0.25">
      <c r="B66" s="239"/>
      <c r="C66" s="239"/>
      <c r="D66" s="239"/>
      <c r="F66" s="288"/>
      <c r="G66" s="285"/>
      <c r="H66" s="26" t="s">
        <v>1013</v>
      </c>
      <c r="I66" s="282" t="s">
        <v>1014</v>
      </c>
      <c r="J66" s="282"/>
      <c r="K66" s="26"/>
    </row>
  </sheetData>
  <mergeCells count="79">
    <mergeCell ref="A56:A61"/>
    <mergeCell ref="I63:J63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3:XFD43"/>
    <mergeCell ref="H13:I13"/>
    <mergeCell ref="J13:K13"/>
    <mergeCell ref="L13:M13"/>
    <mergeCell ref="N13:O13"/>
    <mergeCell ref="A21:XFD21"/>
    <mergeCell ref="B23:B24"/>
    <mergeCell ref="C23:C24"/>
    <mergeCell ref="D23:D24"/>
    <mergeCell ref="F23:I23"/>
    <mergeCell ref="A34:XFD34"/>
    <mergeCell ref="B36:B37"/>
    <mergeCell ref="C36:D36"/>
    <mergeCell ref="F36:F37"/>
    <mergeCell ref="G36:G37"/>
    <mergeCell ref="B45:B46"/>
    <mergeCell ref="C45:D45"/>
    <mergeCell ref="F45:F46"/>
    <mergeCell ref="G45:G46"/>
    <mergeCell ref="I48:J48"/>
    <mergeCell ref="M45:O46"/>
    <mergeCell ref="P45:P46"/>
    <mergeCell ref="Q45:Q46"/>
    <mergeCell ref="I47:J47"/>
    <mergeCell ref="M47:O47"/>
    <mergeCell ref="R45:R46"/>
    <mergeCell ref="K45:K46"/>
    <mergeCell ref="U45:U46"/>
    <mergeCell ref="V45:V46"/>
    <mergeCell ref="I46:J46"/>
    <mergeCell ref="S45:S46"/>
    <mergeCell ref="T45:T46"/>
    <mergeCell ref="H45:J45"/>
    <mergeCell ref="A52:XFD52"/>
    <mergeCell ref="B54:B55"/>
    <mergeCell ref="C54:D54"/>
    <mergeCell ref="F54:F55"/>
    <mergeCell ref="G54:G55"/>
    <mergeCell ref="H54:J54"/>
    <mergeCell ref="K54:K55"/>
    <mergeCell ref="I55:J55"/>
    <mergeCell ref="I56:J56"/>
    <mergeCell ref="I62:J62"/>
    <mergeCell ref="B56:B61"/>
    <mergeCell ref="C56:C61"/>
    <mergeCell ref="D56:D61"/>
    <mergeCell ref="F56:F61"/>
    <mergeCell ref="G56:G61"/>
    <mergeCell ref="I57:J57"/>
    <mergeCell ref="I58:J58"/>
    <mergeCell ref="I59:J59"/>
    <mergeCell ref="I60:J60"/>
    <mergeCell ref="I61:J61"/>
    <mergeCell ref="B63:B66"/>
    <mergeCell ref="C63:C66"/>
    <mergeCell ref="D63:D66"/>
    <mergeCell ref="I65:J65"/>
    <mergeCell ref="I64:J64"/>
    <mergeCell ref="G63:G66"/>
    <mergeCell ref="F63:F66"/>
    <mergeCell ref="I66:J66"/>
  </mergeCells>
  <phoneticPr fontId="23" type="noConversion"/>
  <hyperlinks>
    <hyperlink ref="B7" r:id="rId1" display="Наказ Мінекономрозвитку         № 1172" xr:uid="{00000000-0004-0000-0E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6.140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42670</v>
      </c>
      <c r="B7" s="22" t="s">
        <v>205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0" customHeight="1" x14ac:dyDescent="0.25">
      <c r="B15" s="24" t="s">
        <v>206</v>
      </c>
      <c r="C15" s="24">
        <v>13576954</v>
      </c>
      <c r="D15" s="5" t="s">
        <v>954</v>
      </c>
      <c r="E15" s="28"/>
      <c r="F15" s="21">
        <v>42572</v>
      </c>
      <c r="G15" s="5" t="s">
        <v>684</v>
      </c>
      <c r="H15" s="24"/>
      <c r="I15" s="24"/>
      <c r="J15" s="24"/>
      <c r="K15" s="24"/>
      <c r="L15" s="21">
        <v>42572</v>
      </c>
      <c r="M15" s="5" t="s">
        <v>790</v>
      </c>
      <c r="N15" s="21">
        <v>42619</v>
      </c>
      <c r="O15" s="5" t="s">
        <v>685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64.900000000000006" customHeight="1" x14ac:dyDescent="0.25">
      <c r="B22" s="237" t="s">
        <v>207</v>
      </c>
      <c r="C22" s="237">
        <v>24.732399999999998</v>
      </c>
      <c r="D22" s="237"/>
      <c r="E22" s="28"/>
      <c r="F22" s="5" t="s">
        <v>1272</v>
      </c>
      <c r="G22" s="26" t="s">
        <v>76</v>
      </c>
      <c r="H22" s="5" t="s">
        <v>1273</v>
      </c>
      <c r="I22" s="26"/>
    </row>
    <row r="23" spans="1:9" ht="37.15" customHeight="1" x14ac:dyDescent="0.25">
      <c r="B23" s="236"/>
      <c r="C23" s="236"/>
      <c r="D23" s="236"/>
      <c r="F23" s="5" t="s">
        <v>1274</v>
      </c>
      <c r="G23" s="26" t="s">
        <v>111</v>
      </c>
      <c r="H23" s="5" t="s">
        <v>1278</v>
      </c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10.25" x14ac:dyDescent="0.25">
      <c r="B35" s="5" t="s">
        <v>209</v>
      </c>
      <c r="C35" s="24">
        <v>41252043</v>
      </c>
      <c r="D35" s="5" t="s">
        <v>1279</v>
      </c>
      <c r="E35" s="35"/>
      <c r="F35" s="21">
        <v>42850</v>
      </c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47.25" x14ac:dyDescent="0.25">
      <c r="B53" s="5" t="s">
        <v>1274</v>
      </c>
      <c r="C53" s="5">
        <v>41183043</v>
      </c>
      <c r="D53" s="5" t="s">
        <v>1275</v>
      </c>
      <c r="E53" s="8"/>
      <c r="F53" s="21">
        <v>42850</v>
      </c>
      <c r="G53" s="24"/>
      <c r="H53" s="24" t="s">
        <v>1276</v>
      </c>
      <c r="I53" s="262" t="s">
        <v>1277</v>
      </c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62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D22:D23"/>
    <mergeCell ref="B42:B43"/>
    <mergeCell ref="C42:D42"/>
    <mergeCell ref="F42:F43"/>
    <mergeCell ref="G42:G43"/>
    <mergeCell ref="H42:J42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C22:C23"/>
    <mergeCell ref="B22:B2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</mergeCells>
  <hyperlinks>
    <hyperlink ref="B7" r:id="rId1" xr:uid="{00000000-0004-0000-0F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V51"/>
  <sheetViews>
    <sheetView topLeftCell="A29" zoomScale="85" zoomScaleNormal="85" zoomScaleSheetLayoutView="55" workbookViewId="0">
      <selection activeCell="D15" sqref="D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1.710937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42748</v>
      </c>
      <c r="B7" s="22" t="s">
        <v>212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9.75" customHeight="1" x14ac:dyDescent="0.25">
      <c r="B15" s="24" t="s">
        <v>213</v>
      </c>
      <c r="C15" s="33" t="s">
        <v>214</v>
      </c>
      <c r="D15" s="149" t="s">
        <v>1309</v>
      </c>
      <c r="E15" s="28"/>
      <c r="F15" s="21">
        <v>42597</v>
      </c>
      <c r="G15" s="5" t="s">
        <v>686</v>
      </c>
      <c r="H15" s="24"/>
      <c r="I15" s="24"/>
      <c r="J15" s="24"/>
      <c r="K15" s="24"/>
      <c r="L15" s="21">
        <v>42551</v>
      </c>
      <c r="M15" s="5" t="s">
        <v>688</v>
      </c>
      <c r="N15" s="21">
        <v>42678</v>
      </c>
      <c r="O15" s="5" t="s">
        <v>687</v>
      </c>
    </row>
    <row r="16" spans="1:15" ht="110.45" customHeight="1" x14ac:dyDescent="0.25">
      <c r="F16" s="105">
        <v>44495</v>
      </c>
      <c r="G16" s="106" t="s">
        <v>689</v>
      </c>
      <c r="N16" s="21">
        <v>42731</v>
      </c>
      <c r="O16" s="5" t="s">
        <v>215</v>
      </c>
    </row>
    <row r="17" spans="1:15" ht="76.5" customHeight="1" x14ac:dyDescent="0.25">
      <c r="N17" s="64">
        <v>44495</v>
      </c>
      <c r="O17" s="62" t="s">
        <v>690</v>
      </c>
    </row>
    <row r="19" spans="1:15" s="193" customFormat="1" ht="15.75" x14ac:dyDescent="0.25">
      <c r="A19" s="193" t="s">
        <v>23</v>
      </c>
    </row>
    <row r="21" spans="1:15" ht="47.25" customHeight="1" x14ac:dyDescent="0.25">
      <c r="B21" s="199" t="s">
        <v>15</v>
      </c>
      <c r="C21" s="199" t="s">
        <v>17</v>
      </c>
      <c r="D21" s="199" t="s">
        <v>24</v>
      </c>
      <c r="F21" s="207" t="s">
        <v>71</v>
      </c>
      <c r="G21" s="207"/>
      <c r="H21" s="207"/>
      <c r="I21" s="207"/>
    </row>
    <row r="22" spans="1:15" ht="15.75" customHeight="1" x14ac:dyDescent="0.25">
      <c r="B22" s="201"/>
      <c r="C22" s="201"/>
      <c r="D22" s="201"/>
      <c r="F22" s="29" t="s">
        <v>72</v>
      </c>
      <c r="G22" s="29" t="s">
        <v>73</v>
      </c>
      <c r="H22" s="29" t="s">
        <v>75</v>
      </c>
      <c r="I22" s="29" t="s">
        <v>74</v>
      </c>
    </row>
    <row r="23" spans="1:15" ht="198" customHeight="1" x14ac:dyDescent="0.25">
      <c r="B23" s="24" t="s">
        <v>216</v>
      </c>
      <c r="C23" s="24">
        <v>15.3651</v>
      </c>
      <c r="D23" s="5" t="s">
        <v>1306</v>
      </c>
      <c r="F23" s="26" t="s">
        <v>217</v>
      </c>
      <c r="G23" s="26" t="s">
        <v>111</v>
      </c>
      <c r="H23" s="26" t="s">
        <v>671</v>
      </c>
      <c r="I23" s="26" t="s">
        <v>671</v>
      </c>
    </row>
    <row r="24" spans="1:15" ht="177" customHeight="1" x14ac:dyDescent="0.25">
      <c r="B24" s="47" t="s">
        <v>691</v>
      </c>
      <c r="C24" s="47">
        <v>4.7699999999999996</v>
      </c>
      <c r="D24" s="62" t="s">
        <v>692</v>
      </c>
      <c r="F24" s="95"/>
      <c r="G24" s="95"/>
      <c r="H24" s="95" t="s">
        <v>671</v>
      </c>
      <c r="I24" s="95"/>
    </row>
    <row r="25" spans="1:15" ht="15.75" x14ac:dyDescent="0.25">
      <c r="B25" s="8"/>
      <c r="C25" s="8"/>
      <c r="D25" s="8"/>
    </row>
    <row r="26" spans="1:15" s="193" customFormat="1" ht="15.75" x14ac:dyDescent="0.25">
      <c r="A26" s="193" t="s">
        <v>27</v>
      </c>
    </row>
    <row r="28" spans="1:15" ht="15.75" x14ac:dyDescent="0.25">
      <c r="B28" s="199" t="s">
        <v>21</v>
      </c>
      <c r="C28" s="194" t="s">
        <v>20</v>
      </c>
      <c r="D28" s="195"/>
      <c r="F28" s="199" t="s">
        <v>29</v>
      </c>
      <c r="G28" s="199" t="s">
        <v>30</v>
      </c>
    </row>
    <row r="29" spans="1:15" ht="15.75" x14ac:dyDescent="0.25">
      <c r="B29" s="201"/>
      <c r="C29" s="1" t="s">
        <v>28</v>
      </c>
      <c r="D29" s="2" t="s">
        <v>22</v>
      </c>
      <c r="F29" s="201"/>
      <c r="G29" s="201"/>
    </row>
    <row r="30" spans="1:15" ht="94.5" x14ac:dyDescent="0.25">
      <c r="B30" s="5" t="s">
        <v>1308</v>
      </c>
      <c r="C30" s="24">
        <v>14314647</v>
      </c>
      <c r="D30" s="5" t="s">
        <v>1305</v>
      </c>
      <c r="E30" s="35"/>
      <c r="F30" s="21">
        <v>42940</v>
      </c>
      <c r="G30" s="21"/>
    </row>
    <row r="31" spans="1:15" ht="15.75" x14ac:dyDescent="0.25">
      <c r="B31" s="5"/>
      <c r="C31" s="24"/>
      <c r="D31" s="5"/>
      <c r="E31" s="35"/>
      <c r="F31" s="21"/>
      <c r="G31" s="24"/>
    </row>
    <row r="35" spans="1:22" s="193" customFormat="1" ht="15.75" x14ac:dyDescent="0.25">
      <c r="A35" s="193" t="s">
        <v>31</v>
      </c>
    </row>
    <row r="36" spans="1:22" ht="21.75" customHeight="1" x14ac:dyDescent="0.25"/>
    <row r="37" spans="1:22" ht="15.75" customHeight="1" x14ac:dyDescent="0.25">
      <c r="B37" s="199" t="s">
        <v>21</v>
      </c>
      <c r="C37" s="194" t="s">
        <v>20</v>
      </c>
      <c r="D37" s="195"/>
      <c r="F37" s="199" t="s">
        <v>29</v>
      </c>
      <c r="G37" s="199" t="s">
        <v>30</v>
      </c>
      <c r="H37" s="194" t="s">
        <v>32</v>
      </c>
      <c r="I37" s="208"/>
      <c r="J37" s="208"/>
      <c r="K37" s="225" t="s">
        <v>71</v>
      </c>
      <c r="M37" s="192" t="s">
        <v>35</v>
      </c>
      <c r="N37" s="192"/>
      <c r="O37" s="192"/>
      <c r="P37" s="256"/>
      <c r="Q37" s="252"/>
      <c r="R37" s="252"/>
      <c r="S37" s="252"/>
      <c r="T37" s="252"/>
      <c r="U37" s="252"/>
      <c r="V37" s="252"/>
    </row>
    <row r="38" spans="1:22" ht="15.75" x14ac:dyDescent="0.25">
      <c r="B38" s="200"/>
      <c r="C38" s="13" t="s">
        <v>28</v>
      </c>
      <c r="D38" s="14" t="s">
        <v>22</v>
      </c>
      <c r="F38" s="200"/>
      <c r="G38" s="200"/>
      <c r="H38" s="14" t="s">
        <v>33</v>
      </c>
      <c r="I38" s="223" t="s">
        <v>34</v>
      </c>
      <c r="J38" s="224"/>
      <c r="K38" s="226"/>
      <c r="M38" s="192"/>
      <c r="N38" s="192"/>
      <c r="O38" s="192"/>
      <c r="P38" s="257"/>
      <c r="Q38" s="253"/>
      <c r="R38" s="253"/>
      <c r="S38" s="253"/>
      <c r="T38" s="253"/>
      <c r="U38" s="253"/>
      <c r="V38" s="253"/>
    </row>
    <row r="39" spans="1:22" ht="20.25" customHeight="1" x14ac:dyDescent="0.25">
      <c r="B39" s="39"/>
      <c r="C39" s="39"/>
      <c r="D39" s="39"/>
      <c r="E39" s="35"/>
      <c r="F39" s="40"/>
      <c r="G39" s="39"/>
      <c r="H39" s="41"/>
      <c r="I39" s="261"/>
      <c r="J39" s="261"/>
      <c r="K39" s="26"/>
      <c r="M39" s="192" t="s">
        <v>26</v>
      </c>
      <c r="N39" s="192"/>
      <c r="O39" s="192"/>
      <c r="P39" s="43"/>
      <c r="Q39" s="44"/>
      <c r="R39" s="44"/>
      <c r="S39" s="44"/>
      <c r="T39" s="44"/>
      <c r="U39" s="44"/>
      <c r="V39" s="44"/>
    </row>
    <row r="40" spans="1:22" ht="21" customHeight="1" x14ac:dyDescent="0.25">
      <c r="B40" s="39"/>
      <c r="C40" s="39"/>
      <c r="D40" s="39"/>
      <c r="E40" s="35"/>
      <c r="F40" s="40"/>
      <c r="G40" s="39"/>
      <c r="H40" s="41"/>
      <c r="I40" s="261"/>
      <c r="J40" s="261"/>
      <c r="K40" s="26"/>
    </row>
    <row r="42" spans="1:22" ht="21.75" customHeight="1" x14ac:dyDescent="0.25"/>
    <row r="44" spans="1:22" s="193" customFormat="1" ht="15.75" x14ac:dyDescent="0.25">
      <c r="A44" s="193" t="s">
        <v>36</v>
      </c>
    </row>
    <row r="46" spans="1:22" ht="15.75" x14ac:dyDescent="0.25">
      <c r="B46" s="199" t="s">
        <v>21</v>
      </c>
      <c r="C46" s="194" t="s">
        <v>20</v>
      </c>
      <c r="D46" s="195"/>
      <c r="F46" s="199" t="s">
        <v>29</v>
      </c>
      <c r="G46" s="199" t="s">
        <v>30</v>
      </c>
      <c r="H46" s="194" t="s">
        <v>32</v>
      </c>
      <c r="I46" s="208"/>
      <c r="J46" s="208"/>
      <c r="K46" s="225" t="s">
        <v>71</v>
      </c>
    </row>
    <row r="47" spans="1:22" ht="15" customHeight="1" x14ac:dyDescent="0.25">
      <c r="B47" s="200"/>
      <c r="C47" s="13" t="s">
        <v>28</v>
      </c>
      <c r="D47" s="14" t="s">
        <v>22</v>
      </c>
      <c r="F47" s="200"/>
      <c r="G47" s="200"/>
      <c r="H47" s="2" t="s">
        <v>33</v>
      </c>
      <c r="I47" s="209" t="s">
        <v>34</v>
      </c>
      <c r="J47" s="210"/>
      <c r="K47" s="226"/>
    </row>
    <row r="48" spans="1:22" ht="36" customHeight="1" x14ac:dyDescent="0.25">
      <c r="B48" s="300" t="s">
        <v>217</v>
      </c>
      <c r="C48" s="300">
        <v>33979042</v>
      </c>
      <c r="D48" s="299" t="s">
        <v>953</v>
      </c>
      <c r="E48" s="8"/>
      <c r="F48" s="269">
        <v>43257</v>
      </c>
      <c r="G48" s="300"/>
      <c r="H48" s="53" t="s">
        <v>218</v>
      </c>
      <c r="I48" s="217" t="s">
        <v>219</v>
      </c>
      <c r="J48" s="218"/>
      <c r="K48" s="26"/>
    </row>
    <row r="49" spans="2:11" ht="35.25" customHeight="1" x14ac:dyDescent="0.25">
      <c r="B49" s="300"/>
      <c r="C49" s="300"/>
      <c r="D49" s="299"/>
      <c r="E49" s="8"/>
      <c r="F49" s="269"/>
      <c r="G49" s="300"/>
      <c r="H49" s="59" t="s">
        <v>220</v>
      </c>
      <c r="I49" s="297" t="s">
        <v>221</v>
      </c>
      <c r="J49" s="298"/>
      <c r="K49" s="54"/>
    </row>
    <row r="50" spans="2:11" ht="31.5" customHeight="1" x14ac:dyDescent="0.25">
      <c r="B50" s="300"/>
      <c r="C50" s="300"/>
      <c r="D50" s="299"/>
      <c r="F50" s="269"/>
      <c r="G50" s="300"/>
      <c r="H50" s="60" t="s">
        <v>222</v>
      </c>
      <c r="I50" s="299" t="s">
        <v>223</v>
      </c>
      <c r="J50" s="299"/>
      <c r="K50" s="18"/>
    </row>
    <row r="51" spans="2:11" x14ac:dyDescent="0.25">
      <c r="I51" s="58"/>
      <c r="J51" s="58"/>
    </row>
  </sheetData>
  <mergeCells count="65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35:XFD35"/>
    <mergeCell ref="H13:I13"/>
    <mergeCell ref="J13:K13"/>
    <mergeCell ref="L13:M13"/>
    <mergeCell ref="N13:O13"/>
    <mergeCell ref="A19:XFD19"/>
    <mergeCell ref="B21:B22"/>
    <mergeCell ref="C21:C22"/>
    <mergeCell ref="D21:D22"/>
    <mergeCell ref="F21:I21"/>
    <mergeCell ref="A26:XFD26"/>
    <mergeCell ref="B28:B29"/>
    <mergeCell ref="C28:D28"/>
    <mergeCell ref="F28:F29"/>
    <mergeCell ref="G28:G29"/>
    <mergeCell ref="B37:B38"/>
    <mergeCell ref="C37:D37"/>
    <mergeCell ref="F37:F38"/>
    <mergeCell ref="G37:G38"/>
    <mergeCell ref="H37:J37"/>
    <mergeCell ref="I40:J40"/>
    <mergeCell ref="M37:O38"/>
    <mergeCell ref="P37:P38"/>
    <mergeCell ref="Q37:Q38"/>
    <mergeCell ref="R37:R38"/>
    <mergeCell ref="K37:K38"/>
    <mergeCell ref="U37:U38"/>
    <mergeCell ref="V37:V38"/>
    <mergeCell ref="I38:J38"/>
    <mergeCell ref="I39:J39"/>
    <mergeCell ref="M39:O39"/>
    <mergeCell ref="S37:S38"/>
    <mergeCell ref="T37:T38"/>
    <mergeCell ref="A44:XFD44"/>
    <mergeCell ref="B46:B47"/>
    <mergeCell ref="C46:D46"/>
    <mergeCell ref="F46:F47"/>
    <mergeCell ref="G46:G47"/>
    <mergeCell ref="H46:J46"/>
    <mergeCell ref="K46:K47"/>
    <mergeCell ref="I47:J47"/>
    <mergeCell ref="I48:J48"/>
    <mergeCell ref="I49:J49"/>
    <mergeCell ref="I50:J50"/>
    <mergeCell ref="B48:B50"/>
    <mergeCell ref="C48:C50"/>
    <mergeCell ref="D48:D50"/>
    <mergeCell ref="F48:F50"/>
    <mergeCell ref="G48:G50"/>
  </mergeCells>
  <hyperlinks>
    <hyperlink ref="B7" r:id="rId1" xr:uid="{00000000-0004-0000-10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V59"/>
  <sheetViews>
    <sheetView topLeftCell="A10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1229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42748</v>
      </c>
      <c r="B7" s="22" t="s">
        <v>226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1" customHeight="1" x14ac:dyDescent="0.25">
      <c r="B15" s="24" t="s">
        <v>227</v>
      </c>
      <c r="C15" s="33" t="s">
        <v>860</v>
      </c>
      <c r="D15" s="5" t="s">
        <v>1234</v>
      </c>
      <c r="E15" s="28"/>
      <c r="F15" s="21">
        <v>42468</v>
      </c>
      <c r="G15" s="5" t="s">
        <v>693</v>
      </c>
      <c r="H15" s="24"/>
      <c r="I15" s="24"/>
      <c r="J15" s="24"/>
      <c r="K15" s="24"/>
      <c r="L15" s="21">
        <v>42468</v>
      </c>
      <c r="M15" s="5" t="s">
        <v>693</v>
      </c>
      <c r="N15" s="21">
        <v>42709</v>
      </c>
      <c r="O15" s="5" t="s">
        <v>694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6.5" customHeight="1" x14ac:dyDescent="0.25">
      <c r="B22" s="24" t="s">
        <v>228</v>
      </c>
      <c r="C22" s="24">
        <v>15</v>
      </c>
      <c r="D22" s="24"/>
      <c r="E22" s="28"/>
      <c r="F22" s="25" t="s">
        <v>695</v>
      </c>
      <c r="G22" s="25" t="s">
        <v>76</v>
      </c>
      <c r="H22" s="25" t="s">
        <v>696</v>
      </c>
      <c r="I22" s="25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5" t="s">
        <v>229</v>
      </c>
      <c r="C35" s="24">
        <v>41961202</v>
      </c>
      <c r="D35" s="5" t="s">
        <v>1235</v>
      </c>
      <c r="E35" s="35"/>
      <c r="F35" s="21">
        <v>43238</v>
      </c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37.5" customHeight="1" x14ac:dyDescent="0.25">
      <c r="B53" s="135" t="s">
        <v>697</v>
      </c>
      <c r="C53" s="38">
        <v>41191845</v>
      </c>
      <c r="D53" s="135" t="s">
        <v>951</v>
      </c>
      <c r="E53" s="8"/>
      <c r="F53" s="55">
        <v>43941</v>
      </c>
      <c r="G53" s="38"/>
      <c r="H53" s="38" t="s">
        <v>230</v>
      </c>
      <c r="I53" s="297" t="s">
        <v>231</v>
      </c>
      <c r="J53" s="298"/>
      <c r="K53" s="54" t="s">
        <v>81</v>
      </c>
    </row>
    <row r="54" spans="1:11" ht="24" customHeight="1" x14ac:dyDescent="0.25">
      <c r="B54" s="302" t="s">
        <v>698</v>
      </c>
      <c r="C54" s="300">
        <v>44306740</v>
      </c>
      <c r="D54" s="302" t="s">
        <v>952</v>
      </c>
      <c r="E54" s="8"/>
      <c r="F54" s="269">
        <v>44396</v>
      </c>
      <c r="G54" s="300"/>
      <c r="H54" s="26" t="s">
        <v>232</v>
      </c>
      <c r="I54" s="299" t="s">
        <v>233</v>
      </c>
      <c r="J54" s="299"/>
      <c r="K54" s="26" t="s">
        <v>81</v>
      </c>
    </row>
    <row r="55" spans="1:11" ht="15.75" x14ac:dyDescent="0.25">
      <c r="B55" s="303"/>
      <c r="C55" s="300"/>
      <c r="D55" s="302"/>
      <c r="F55" s="269"/>
      <c r="G55" s="300"/>
      <c r="H55" s="61" t="s">
        <v>235</v>
      </c>
      <c r="I55" s="301" t="s">
        <v>234</v>
      </c>
      <c r="J55" s="301"/>
      <c r="K55" s="18"/>
    </row>
    <row r="56" spans="1:11" ht="17.25" customHeight="1" x14ac:dyDescent="0.25">
      <c r="B56" s="303"/>
      <c r="C56" s="300"/>
      <c r="D56" s="302"/>
      <c r="F56" s="269"/>
      <c r="G56" s="300"/>
      <c r="H56" s="61" t="s">
        <v>236</v>
      </c>
      <c r="I56" s="301" t="s">
        <v>237</v>
      </c>
      <c r="J56" s="301"/>
      <c r="K56" s="18"/>
    </row>
    <row r="57" spans="1:11" ht="31.5" customHeight="1" x14ac:dyDescent="0.25">
      <c r="B57" s="303"/>
      <c r="C57" s="300"/>
      <c r="D57" s="302"/>
      <c r="F57" s="269"/>
      <c r="G57" s="300"/>
      <c r="H57" s="61" t="s">
        <v>238</v>
      </c>
      <c r="I57" s="301" t="s">
        <v>239</v>
      </c>
      <c r="J57" s="301"/>
      <c r="K57" s="18"/>
    </row>
    <row r="58" spans="1:11" ht="46.5" customHeight="1" x14ac:dyDescent="0.25">
      <c r="B58" s="303"/>
      <c r="C58" s="300"/>
      <c r="D58" s="302"/>
      <c r="F58" s="269"/>
      <c r="G58" s="300"/>
      <c r="H58" s="61" t="s">
        <v>240</v>
      </c>
      <c r="I58" s="301" t="s">
        <v>241</v>
      </c>
      <c r="J58" s="301"/>
      <c r="K58" s="18"/>
    </row>
    <row r="59" spans="1:11" ht="15.6" customHeight="1" x14ac:dyDescent="0.25">
      <c r="B59" s="303"/>
      <c r="C59" s="300"/>
      <c r="D59" s="302"/>
      <c r="F59" s="269"/>
      <c r="G59" s="300"/>
      <c r="H59" s="61" t="s">
        <v>242</v>
      </c>
      <c r="I59" s="301" t="s">
        <v>243</v>
      </c>
      <c r="J59" s="301"/>
      <c r="K59" s="18"/>
    </row>
  </sheetData>
  <mergeCells count="6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A49:XFD49"/>
    <mergeCell ref="B51:B52"/>
    <mergeCell ref="C51:D51"/>
    <mergeCell ref="F51:F52"/>
    <mergeCell ref="G51:G52"/>
    <mergeCell ref="H51:J51"/>
    <mergeCell ref="K51:K52"/>
    <mergeCell ref="I52:J52"/>
    <mergeCell ref="I53:J53"/>
    <mergeCell ref="I54:J54"/>
    <mergeCell ref="I55:J55"/>
    <mergeCell ref="I56:J56"/>
    <mergeCell ref="I57:J57"/>
    <mergeCell ref="I59:J59"/>
    <mergeCell ref="B54:B59"/>
    <mergeCell ref="C54:C59"/>
    <mergeCell ref="D54:D59"/>
    <mergeCell ref="F54:F59"/>
    <mergeCell ref="G54:G59"/>
    <mergeCell ref="I58:J58"/>
  </mergeCells>
  <hyperlinks>
    <hyperlink ref="B7" r:id="rId1" xr:uid="{00000000-0004-0000-11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3:V59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1.8554687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42780</v>
      </c>
      <c r="B7" s="22" t="s">
        <v>246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79.5" customHeight="1" x14ac:dyDescent="0.25">
      <c r="B15" s="5" t="s">
        <v>247</v>
      </c>
      <c r="C15" s="33" t="s">
        <v>248</v>
      </c>
      <c r="D15" s="5" t="s">
        <v>249</v>
      </c>
      <c r="E15" s="28"/>
      <c r="F15" s="21">
        <v>42717</v>
      </c>
      <c r="G15" s="5" t="s">
        <v>699</v>
      </c>
      <c r="H15" s="24"/>
      <c r="I15" s="24"/>
      <c r="J15" s="24"/>
      <c r="K15" s="24"/>
      <c r="L15" s="21">
        <v>42717</v>
      </c>
      <c r="M15" s="5" t="s">
        <v>700</v>
      </c>
      <c r="N15" s="21">
        <v>42760</v>
      </c>
      <c r="O15" s="5" t="s">
        <v>701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6.5" customHeight="1" x14ac:dyDescent="0.25">
      <c r="A22" s="311" t="s">
        <v>950</v>
      </c>
      <c r="B22" s="24" t="s">
        <v>250</v>
      </c>
      <c r="C22" s="24">
        <v>250</v>
      </c>
      <c r="D22" s="24"/>
      <c r="E22" s="28"/>
      <c r="F22" s="5"/>
      <c r="G22" s="26"/>
      <c r="H22" s="107" t="s">
        <v>702</v>
      </c>
      <c r="I22" s="26"/>
    </row>
    <row r="23" spans="1:9" ht="15.75" x14ac:dyDescent="0.25">
      <c r="A23" s="311"/>
      <c r="B23" s="24"/>
      <c r="C23" s="24"/>
      <c r="D23" s="24"/>
      <c r="F23" s="27"/>
      <c r="G23" s="27"/>
      <c r="H23" s="27"/>
      <c r="I23" s="27"/>
    </row>
    <row r="24" spans="1:9" ht="15.75" x14ac:dyDescent="0.25">
      <c r="A24" s="311"/>
      <c r="B24" s="24"/>
      <c r="C24" s="24"/>
      <c r="D24" s="24"/>
      <c r="F24" s="27"/>
      <c r="G24" s="27"/>
      <c r="H24" s="27"/>
      <c r="I24" s="27"/>
    </row>
    <row r="25" spans="1:9" ht="15.75" x14ac:dyDescent="0.25">
      <c r="A25" s="311"/>
      <c r="B25" s="24"/>
      <c r="C25" s="24"/>
      <c r="D25" s="24"/>
      <c r="F25" s="27"/>
      <c r="G25" s="27"/>
      <c r="H25" s="27"/>
      <c r="I25" s="27"/>
    </row>
    <row r="26" spans="1:9" ht="15.75" x14ac:dyDescent="0.25">
      <c r="A26" s="311"/>
      <c r="B26" s="24"/>
      <c r="C26" s="24"/>
      <c r="D26" s="24"/>
      <c r="F26" s="27"/>
      <c r="G26" s="27"/>
      <c r="H26" s="27"/>
      <c r="I26" s="27"/>
    </row>
    <row r="27" spans="1:9" ht="15.75" x14ac:dyDescent="0.25">
      <c r="A27" s="311"/>
      <c r="B27" s="24"/>
      <c r="C27" s="24"/>
      <c r="D27" s="24"/>
      <c r="F27" s="27"/>
      <c r="G27" s="27"/>
      <c r="H27" s="27"/>
      <c r="I27" s="27"/>
    </row>
    <row r="28" spans="1:9" ht="15.75" x14ac:dyDescent="0.25">
      <c r="A28" s="311"/>
      <c r="B28" s="24"/>
      <c r="C28" s="24"/>
      <c r="D28" s="24"/>
      <c r="F28" s="27"/>
      <c r="G28" s="27"/>
      <c r="H28" s="27"/>
      <c r="I28" s="27"/>
    </row>
    <row r="29" spans="1:9" ht="15.75" x14ac:dyDescent="0.25">
      <c r="A29" s="311"/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80" x14ac:dyDescent="0.25">
      <c r="A35" s="58" t="s">
        <v>713</v>
      </c>
      <c r="B35" s="62" t="s">
        <v>973</v>
      </c>
      <c r="C35" s="24">
        <v>30838090</v>
      </c>
      <c r="D35" s="5" t="s">
        <v>949</v>
      </c>
      <c r="E35" s="35"/>
      <c r="F35" s="21">
        <v>42818</v>
      </c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6.5" customHeight="1" x14ac:dyDescent="0.25">
      <c r="B52" s="201"/>
      <c r="C52" s="1" t="s">
        <v>28</v>
      </c>
      <c r="D52" s="2" t="s">
        <v>22</v>
      </c>
      <c r="F52" s="200"/>
      <c r="G52" s="200"/>
      <c r="H52" s="14" t="s">
        <v>33</v>
      </c>
      <c r="I52" s="223" t="s">
        <v>34</v>
      </c>
      <c r="J52" s="224"/>
      <c r="K52" s="226"/>
    </row>
    <row r="53" spans="1:11" ht="30.75" customHeight="1" x14ac:dyDescent="0.25">
      <c r="B53" s="108" t="s">
        <v>251</v>
      </c>
      <c r="C53" s="84">
        <v>41221020</v>
      </c>
      <c r="D53" s="84"/>
      <c r="E53" s="109"/>
      <c r="F53" s="110">
        <v>42843</v>
      </c>
      <c r="G53" s="111">
        <v>43980</v>
      </c>
      <c r="H53" s="112" t="s">
        <v>267</v>
      </c>
      <c r="I53" s="308" t="s">
        <v>256</v>
      </c>
      <c r="J53" s="308"/>
      <c r="K53" s="113"/>
    </row>
    <row r="54" spans="1:11" ht="30" customHeight="1" x14ac:dyDescent="0.25">
      <c r="B54" s="114" t="s">
        <v>252</v>
      </c>
      <c r="C54" s="115">
        <v>41217103</v>
      </c>
      <c r="D54" s="115"/>
      <c r="E54" s="109"/>
      <c r="F54" s="110">
        <v>42843</v>
      </c>
      <c r="G54" s="111">
        <v>43980</v>
      </c>
      <c r="H54" s="112" t="s">
        <v>269</v>
      </c>
      <c r="I54" s="308" t="s">
        <v>257</v>
      </c>
      <c r="J54" s="308"/>
      <c r="K54" s="113"/>
    </row>
    <row r="55" spans="1:11" ht="29.25" customHeight="1" x14ac:dyDescent="0.25">
      <c r="B55" s="308" t="s">
        <v>253</v>
      </c>
      <c r="C55" s="309">
        <v>30744982</v>
      </c>
      <c r="D55" s="310"/>
      <c r="E55" s="85"/>
      <c r="F55" s="306">
        <v>42871</v>
      </c>
      <c r="G55" s="306">
        <v>42982</v>
      </c>
      <c r="H55" s="112" t="s">
        <v>268</v>
      </c>
      <c r="I55" s="304" t="s">
        <v>258</v>
      </c>
      <c r="J55" s="305"/>
      <c r="K55" s="116"/>
    </row>
    <row r="56" spans="1:11" ht="26.25" customHeight="1" x14ac:dyDescent="0.25">
      <c r="A56" s="63"/>
      <c r="B56" s="309"/>
      <c r="C56" s="309"/>
      <c r="D56" s="310"/>
      <c r="E56" s="85"/>
      <c r="F56" s="307"/>
      <c r="G56" s="307"/>
      <c r="H56" s="117" t="s">
        <v>259</v>
      </c>
      <c r="I56" s="304" t="s">
        <v>260</v>
      </c>
      <c r="J56" s="305"/>
      <c r="K56" s="116"/>
    </row>
    <row r="57" spans="1:11" ht="26.25" customHeight="1" x14ac:dyDescent="0.25">
      <c r="A57" s="63"/>
      <c r="B57" s="309" t="s">
        <v>254</v>
      </c>
      <c r="C57" s="309">
        <v>30477982</v>
      </c>
      <c r="D57" s="310"/>
      <c r="E57" s="85"/>
      <c r="F57" s="306">
        <v>43039</v>
      </c>
      <c r="G57" s="306">
        <v>43980</v>
      </c>
      <c r="H57" s="112" t="s">
        <v>262</v>
      </c>
      <c r="I57" s="304" t="s">
        <v>261</v>
      </c>
      <c r="J57" s="305"/>
      <c r="K57" s="116"/>
    </row>
    <row r="58" spans="1:11" ht="30.75" customHeight="1" x14ac:dyDescent="0.25">
      <c r="A58" s="63"/>
      <c r="B58" s="309"/>
      <c r="C58" s="309"/>
      <c r="D58" s="310"/>
      <c r="E58" s="85"/>
      <c r="F58" s="307"/>
      <c r="G58" s="307"/>
      <c r="H58" s="118" t="s">
        <v>263</v>
      </c>
      <c r="I58" s="304" t="s">
        <v>264</v>
      </c>
      <c r="J58" s="305"/>
      <c r="K58" s="116"/>
    </row>
    <row r="59" spans="1:11" ht="31.5" x14ac:dyDescent="0.25">
      <c r="B59" s="119" t="s">
        <v>255</v>
      </c>
      <c r="C59" s="113">
        <v>39722375</v>
      </c>
      <c r="D59" s="116"/>
      <c r="E59" s="85"/>
      <c r="F59" s="110">
        <v>43544</v>
      </c>
      <c r="G59" s="110">
        <v>43827</v>
      </c>
      <c r="H59" s="112" t="s">
        <v>265</v>
      </c>
      <c r="I59" s="304" t="s">
        <v>266</v>
      </c>
      <c r="J59" s="305"/>
      <c r="K59" s="116"/>
    </row>
  </sheetData>
  <mergeCells count="75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A22:A29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A49:XFD49"/>
    <mergeCell ref="B51:B52"/>
    <mergeCell ref="C51:D51"/>
    <mergeCell ref="F51:F52"/>
    <mergeCell ref="G51:G52"/>
    <mergeCell ref="H51:J51"/>
    <mergeCell ref="K51:K52"/>
    <mergeCell ref="I52:J52"/>
    <mergeCell ref="B57:B58"/>
    <mergeCell ref="C57:C58"/>
    <mergeCell ref="D57:D58"/>
    <mergeCell ref="F55:F56"/>
    <mergeCell ref="G55:G56"/>
    <mergeCell ref="I53:J53"/>
    <mergeCell ref="I54:J54"/>
    <mergeCell ref="B55:B56"/>
    <mergeCell ref="C55:C56"/>
    <mergeCell ref="D55:D56"/>
    <mergeCell ref="I59:J59"/>
    <mergeCell ref="F57:F58"/>
    <mergeCell ref="G57:G58"/>
    <mergeCell ref="I55:J55"/>
    <mergeCell ref="I56:J56"/>
    <mergeCell ref="I57:J57"/>
    <mergeCell ref="I58:J58"/>
  </mergeCells>
  <hyperlinks>
    <hyperlink ref="B7" r:id="rId1" xr:uid="{00000000-0004-0000-12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42851</v>
      </c>
      <c r="B7" s="22" t="s">
        <v>272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4.9" customHeight="1" x14ac:dyDescent="0.25">
      <c r="B15" s="5" t="s">
        <v>1160</v>
      </c>
      <c r="C15" s="5" t="s">
        <v>1161</v>
      </c>
      <c r="D15" s="5" t="s">
        <v>1162</v>
      </c>
      <c r="E15" s="28"/>
      <c r="F15" s="21">
        <v>42293</v>
      </c>
      <c r="G15" s="5" t="s">
        <v>704</v>
      </c>
      <c r="H15" s="24"/>
      <c r="I15" s="24"/>
      <c r="J15" s="24"/>
      <c r="K15" s="24"/>
      <c r="L15" s="21">
        <v>42669</v>
      </c>
      <c r="M15" s="5" t="s">
        <v>703</v>
      </c>
      <c r="N15" s="24"/>
      <c r="O15" s="24"/>
    </row>
    <row r="16" spans="1:15" ht="31.9" customHeight="1" x14ac:dyDescent="0.25">
      <c r="F16" s="312" t="s">
        <v>1159</v>
      </c>
      <c r="G16" s="312"/>
      <c r="H16" s="312"/>
      <c r="I16" s="312"/>
      <c r="J16" s="312"/>
      <c r="K16" s="312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2.25" customHeight="1" x14ac:dyDescent="0.25">
      <c r="B22" s="24" t="s">
        <v>274</v>
      </c>
      <c r="C22" s="24">
        <v>29.85</v>
      </c>
      <c r="D22" s="24"/>
      <c r="E22" s="28"/>
      <c r="F22" s="5" t="s">
        <v>273</v>
      </c>
      <c r="G22" s="25" t="s">
        <v>140</v>
      </c>
      <c r="H22" s="25" t="s">
        <v>705</v>
      </c>
      <c r="I22" s="26"/>
    </row>
    <row r="23" spans="1:9" ht="31.5" x14ac:dyDescent="0.25">
      <c r="B23" s="24" t="s">
        <v>275</v>
      </c>
      <c r="C23" s="24">
        <v>10.15</v>
      </c>
      <c r="D23" s="24"/>
      <c r="F23" s="5" t="s">
        <v>273</v>
      </c>
      <c r="G23" s="25" t="s">
        <v>140</v>
      </c>
      <c r="H23" s="25" t="s">
        <v>705</v>
      </c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02.6" customHeight="1" x14ac:dyDescent="0.25">
      <c r="B35" s="5" t="s">
        <v>791</v>
      </c>
      <c r="C35" s="24">
        <v>44779308</v>
      </c>
      <c r="D35" s="5" t="s">
        <v>1163</v>
      </c>
      <c r="E35" s="35"/>
      <c r="F35" s="21">
        <v>44781</v>
      </c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60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F16:K16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13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V54"/>
  <sheetViews>
    <sheetView topLeftCell="A8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42873</v>
      </c>
      <c r="B7" s="22" t="s">
        <v>278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27.9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32" customHeight="1" x14ac:dyDescent="0.25">
      <c r="B15" s="24" t="s">
        <v>279</v>
      </c>
      <c r="C15" s="24">
        <v>26536152</v>
      </c>
      <c r="D15" s="124" t="s">
        <v>947</v>
      </c>
      <c r="E15" s="28"/>
      <c r="F15" s="21">
        <v>42850</v>
      </c>
      <c r="G15" s="5" t="s">
        <v>706</v>
      </c>
      <c r="H15" s="24"/>
      <c r="I15" s="24"/>
      <c r="J15" s="24"/>
      <c r="K15" s="24"/>
      <c r="L15" s="21">
        <v>42850</v>
      </c>
      <c r="M15" s="5" t="s">
        <v>706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A22" s="120" t="s">
        <v>712</v>
      </c>
      <c r="B22" s="24" t="s">
        <v>707</v>
      </c>
      <c r="C22" s="24">
        <v>8</v>
      </c>
      <c r="D22" s="24"/>
      <c r="E22" s="28"/>
      <c r="F22" s="271" t="s">
        <v>279</v>
      </c>
      <c r="G22" s="271" t="s">
        <v>140</v>
      </c>
      <c r="H22" s="271" t="s">
        <v>705</v>
      </c>
      <c r="I22" s="26"/>
    </row>
    <row r="23" spans="1:9" ht="15.75" x14ac:dyDescent="0.25">
      <c r="B23" s="24" t="s">
        <v>708</v>
      </c>
      <c r="C23" s="24">
        <v>3.7746</v>
      </c>
      <c r="D23" s="24"/>
      <c r="F23" s="272"/>
      <c r="G23" s="272"/>
      <c r="H23" s="272"/>
      <c r="I23" s="27"/>
    </row>
    <row r="24" spans="1:9" ht="15.75" x14ac:dyDescent="0.25">
      <c r="B24" s="24" t="s">
        <v>709</v>
      </c>
      <c r="C24" s="24">
        <v>25.965399999999999</v>
      </c>
      <c r="D24" s="24"/>
      <c r="F24" s="272"/>
      <c r="G24" s="272"/>
      <c r="H24" s="272"/>
      <c r="I24" s="27"/>
    </row>
    <row r="25" spans="1:9" ht="15.75" x14ac:dyDescent="0.25">
      <c r="B25" s="24" t="s">
        <v>710</v>
      </c>
      <c r="C25" s="24">
        <v>0.67930000000000001</v>
      </c>
      <c r="D25" s="24"/>
      <c r="F25" s="272"/>
      <c r="G25" s="272"/>
      <c r="H25" s="272"/>
      <c r="I25" s="27"/>
    </row>
    <row r="26" spans="1:9" ht="15.75" x14ac:dyDescent="0.25">
      <c r="B26" s="24" t="s">
        <v>711</v>
      </c>
      <c r="C26" s="24">
        <v>1.5092000000000001</v>
      </c>
      <c r="D26" s="24"/>
      <c r="F26" s="273"/>
      <c r="G26" s="273"/>
      <c r="H26" s="273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47.25" x14ac:dyDescent="0.25">
      <c r="B35" s="84" t="s">
        <v>280</v>
      </c>
      <c r="C35" s="84">
        <v>42841688</v>
      </c>
      <c r="D35" s="136" t="s">
        <v>281</v>
      </c>
      <c r="E35" s="94"/>
      <c r="F35" s="86">
        <v>43820</v>
      </c>
      <c r="G35" s="86">
        <v>44488</v>
      </c>
    </row>
    <row r="36" spans="1:22" ht="94.5" x14ac:dyDescent="0.25">
      <c r="B36" s="5" t="s">
        <v>282</v>
      </c>
      <c r="C36" s="24">
        <v>44554033</v>
      </c>
      <c r="D36" s="5" t="s">
        <v>948</v>
      </c>
      <c r="E36" s="35"/>
      <c r="F36" s="21">
        <v>44560</v>
      </c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62">
    <mergeCell ref="H22:H26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F22:F26"/>
    <mergeCell ref="B42:B43"/>
    <mergeCell ref="C42:D42"/>
    <mergeCell ref="F42:F43"/>
    <mergeCell ref="G42:G43"/>
    <mergeCell ref="G22:G26"/>
    <mergeCell ref="I45:J45"/>
    <mergeCell ref="M42:O43"/>
    <mergeCell ref="P42:P43"/>
    <mergeCell ref="Q42:Q43"/>
    <mergeCell ref="I44:J44"/>
    <mergeCell ref="M44:O44"/>
    <mergeCell ref="R42:R43"/>
    <mergeCell ref="K42:K43"/>
    <mergeCell ref="U42:U43"/>
    <mergeCell ref="V42:V43"/>
    <mergeCell ref="I43:J43"/>
    <mergeCell ref="S42:S43"/>
    <mergeCell ref="T42:T43"/>
    <mergeCell ref="H42:J42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14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V54"/>
  <sheetViews>
    <sheetView topLeftCell="A10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315" t="s">
        <v>1177</v>
      </c>
      <c r="I3" s="316"/>
      <c r="J3" s="313"/>
      <c r="K3" s="313"/>
      <c r="L3" s="313"/>
    </row>
    <row r="4" spans="1:15" ht="15" customHeight="1" x14ac:dyDescent="0.25">
      <c r="A4" s="198"/>
      <c r="B4" s="198"/>
      <c r="C4" s="198"/>
      <c r="D4" s="198"/>
      <c r="F4" s="192"/>
      <c r="G4" s="192"/>
      <c r="H4" s="317"/>
      <c r="I4" s="318"/>
      <c r="J4" s="314"/>
      <c r="K4" s="314"/>
      <c r="L4" s="314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319" t="s">
        <v>1164</v>
      </c>
      <c r="I5" s="218"/>
      <c r="J5" s="175"/>
      <c r="K5" s="175"/>
      <c r="L5" s="175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42886</v>
      </c>
      <c r="B7" s="22" t="s">
        <v>286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8.9" customHeight="1" x14ac:dyDescent="0.25">
      <c r="B15" s="24" t="s">
        <v>287</v>
      </c>
      <c r="C15" s="33" t="s">
        <v>288</v>
      </c>
      <c r="D15" s="5" t="s">
        <v>946</v>
      </c>
      <c r="E15" s="28"/>
      <c r="F15" s="21">
        <v>42782</v>
      </c>
      <c r="G15" s="5" t="s">
        <v>714</v>
      </c>
      <c r="H15" s="24"/>
      <c r="I15" s="24"/>
      <c r="J15" s="24"/>
      <c r="K15" s="24"/>
      <c r="L15" s="21">
        <v>42782</v>
      </c>
      <c r="M15" s="5" t="s">
        <v>714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3" customHeight="1" x14ac:dyDescent="0.25">
      <c r="B22" s="24" t="s">
        <v>289</v>
      </c>
      <c r="C22" s="24">
        <v>24.467099999999999</v>
      </c>
      <c r="D22" s="24"/>
      <c r="E22" s="28"/>
      <c r="F22" s="5" t="s">
        <v>287</v>
      </c>
      <c r="G22" s="25" t="s">
        <v>140</v>
      </c>
      <c r="H22" s="25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26" x14ac:dyDescent="0.25">
      <c r="B35" s="5" t="s">
        <v>290</v>
      </c>
      <c r="C35" s="24">
        <v>31475424</v>
      </c>
      <c r="D35" s="5" t="s">
        <v>1165</v>
      </c>
      <c r="E35" s="35"/>
      <c r="F35" s="21">
        <v>44533</v>
      </c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2" s="193" customFormat="1" ht="15.75" x14ac:dyDescent="0.25">
      <c r="A49" s="193" t="s">
        <v>36</v>
      </c>
    </row>
    <row r="51" spans="1:12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2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2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  <c r="L53" t="s">
        <v>285</v>
      </c>
    </row>
    <row r="54" spans="1:12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59">
    <mergeCell ref="H3:I4"/>
    <mergeCell ref="H5:I5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I45:J45"/>
    <mergeCell ref="M42:O43"/>
    <mergeCell ref="P42:P43"/>
    <mergeCell ref="Q42:Q43"/>
    <mergeCell ref="I44:J44"/>
    <mergeCell ref="M44:O44"/>
    <mergeCell ref="R42:R43"/>
    <mergeCell ref="K42:K43"/>
    <mergeCell ref="U42:U43"/>
    <mergeCell ref="V42:V43"/>
    <mergeCell ref="I43:J43"/>
    <mergeCell ref="S42:S43"/>
    <mergeCell ref="T42:T43"/>
    <mergeCell ref="H42:J42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15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V59"/>
  <sheetViews>
    <sheetView topLeftCell="A7" zoomScale="85" zoomScaleNormal="85" zoomScaleSheetLayoutView="55" workbookViewId="0">
      <selection activeCell="D15" sqref="D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9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42886</v>
      </c>
      <c r="B7" s="22" t="s">
        <v>293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0"/>
      <c r="C14" s="325"/>
      <c r="D14" s="268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86.45" customHeight="1" x14ac:dyDescent="0.25">
      <c r="B15" s="26" t="s">
        <v>184</v>
      </c>
      <c r="C15" s="26">
        <v>22512617</v>
      </c>
      <c r="D15" s="25" t="s">
        <v>1021</v>
      </c>
      <c r="E15" s="28"/>
      <c r="F15" s="323">
        <v>42853</v>
      </c>
      <c r="G15" s="323" t="s">
        <v>295</v>
      </c>
      <c r="H15" s="269"/>
      <c r="I15" s="269"/>
      <c r="J15" s="269"/>
      <c r="K15" s="269"/>
      <c r="L15" s="98">
        <v>42853</v>
      </c>
      <c r="M15" s="99" t="s">
        <v>295</v>
      </c>
      <c r="N15" s="269"/>
      <c r="O15" s="269"/>
    </row>
    <row r="16" spans="1:15" ht="133.5" customHeight="1" x14ac:dyDescent="0.25">
      <c r="B16" s="25" t="s">
        <v>294</v>
      </c>
      <c r="C16" s="26">
        <v>30289694</v>
      </c>
      <c r="D16" s="25" t="s">
        <v>1022</v>
      </c>
      <c r="E16" s="28"/>
      <c r="F16" s="324"/>
      <c r="G16" s="324"/>
      <c r="H16" s="269"/>
      <c r="I16" s="269"/>
      <c r="J16" s="269"/>
      <c r="K16" s="269"/>
      <c r="L16" s="98">
        <v>42485</v>
      </c>
      <c r="M16" s="99" t="s">
        <v>716</v>
      </c>
      <c r="N16" s="269"/>
      <c r="O16" s="269"/>
    </row>
    <row r="19" spans="1:9" s="193" customFormat="1" ht="15.75" x14ac:dyDescent="0.25">
      <c r="A19" s="193" t="s">
        <v>23</v>
      </c>
    </row>
    <row r="21" spans="1:9" ht="47.25" customHeight="1" x14ac:dyDescent="0.25">
      <c r="B21" s="199" t="s">
        <v>15</v>
      </c>
      <c r="C21" s="199" t="s">
        <v>17</v>
      </c>
      <c r="D21" s="199" t="s">
        <v>24</v>
      </c>
      <c r="F21" s="207" t="s">
        <v>71</v>
      </c>
      <c r="G21" s="207"/>
      <c r="H21" s="207"/>
      <c r="I21" s="207"/>
    </row>
    <row r="22" spans="1:9" ht="15.75" customHeight="1" x14ac:dyDescent="0.25">
      <c r="B22" s="201"/>
      <c r="C22" s="201"/>
      <c r="D22" s="201"/>
      <c r="F22" s="29" t="s">
        <v>72</v>
      </c>
      <c r="G22" s="29" t="s">
        <v>73</v>
      </c>
      <c r="H22" s="29" t="s">
        <v>75</v>
      </c>
      <c r="I22" s="29" t="s">
        <v>74</v>
      </c>
    </row>
    <row r="23" spans="1:9" ht="21.75" customHeight="1" x14ac:dyDescent="0.25">
      <c r="B23" s="24" t="s">
        <v>296</v>
      </c>
      <c r="C23" s="24">
        <v>8.4176000000000002</v>
      </c>
      <c r="D23" s="166"/>
      <c r="E23" s="28"/>
      <c r="F23" s="26" t="s">
        <v>184</v>
      </c>
      <c r="G23" s="26" t="s">
        <v>140</v>
      </c>
      <c r="H23" s="26" t="s">
        <v>715</v>
      </c>
      <c r="I23" s="26"/>
    </row>
    <row r="24" spans="1:9" ht="78.75" x14ac:dyDescent="0.25">
      <c r="B24" s="24" t="s">
        <v>297</v>
      </c>
      <c r="C24" s="97">
        <v>10.85</v>
      </c>
      <c r="D24" s="26" t="s">
        <v>1018</v>
      </c>
      <c r="F24" s="25" t="s">
        <v>299</v>
      </c>
      <c r="G24" s="26" t="s">
        <v>87</v>
      </c>
      <c r="H24" s="25" t="s">
        <v>1017</v>
      </c>
      <c r="I24" s="26" t="s">
        <v>1019</v>
      </c>
    </row>
    <row r="25" spans="1:9" ht="15.75" x14ac:dyDescent="0.25">
      <c r="B25" s="24"/>
      <c r="C25" s="24"/>
      <c r="D25" s="88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24"/>
      <c r="C30" s="24"/>
      <c r="D30" s="24"/>
      <c r="F30" s="27"/>
      <c r="G30" s="27"/>
      <c r="H30" s="27"/>
      <c r="I30" s="27"/>
    </row>
    <row r="31" spans="1:9" ht="15.75" x14ac:dyDescent="0.25">
      <c r="B31" s="8"/>
      <c r="C31" s="8"/>
      <c r="D31" s="8"/>
    </row>
    <row r="32" spans="1:9" s="193" customFormat="1" ht="15.75" x14ac:dyDescent="0.25">
      <c r="A32" s="193" t="s">
        <v>27</v>
      </c>
    </row>
    <row r="34" spans="1:22" ht="15.75" x14ac:dyDescent="0.25">
      <c r="B34" s="199" t="s">
        <v>21</v>
      </c>
      <c r="C34" s="194" t="s">
        <v>20</v>
      </c>
      <c r="D34" s="195"/>
      <c r="F34" s="199" t="s">
        <v>29</v>
      </c>
      <c r="G34" s="199" t="s">
        <v>30</v>
      </c>
    </row>
    <row r="35" spans="1:22" ht="15.75" x14ac:dyDescent="0.25">
      <c r="B35" s="201"/>
      <c r="C35" s="1" t="s">
        <v>28</v>
      </c>
      <c r="D35" s="2" t="s">
        <v>22</v>
      </c>
      <c r="F35" s="201"/>
      <c r="G35" s="201"/>
    </row>
    <row r="36" spans="1:22" ht="94.5" x14ac:dyDescent="0.25">
      <c r="B36" s="5" t="s">
        <v>298</v>
      </c>
      <c r="C36" s="24">
        <v>32134011</v>
      </c>
      <c r="D36" s="5" t="s">
        <v>1023</v>
      </c>
      <c r="E36" s="35"/>
      <c r="F36" s="21">
        <v>43339</v>
      </c>
      <c r="G36" s="21"/>
    </row>
    <row r="37" spans="1:22" ht="15.75" x14ac:dyDescent="0.25">
      <c r="B37" s="5"/>
      <c r="C37" s="24"/>
      <c r="D37" s="5"/>
      <c r="E37" s="35"/>
      <c r="F37" s="21"/>
      <c r="G37" s="24"/>
    </row>
    <row r="41" spans="1:22" s="193" customFormat="1" ht="15.75" x14ac:dyDescent="0.25">
      <c r="A41" s="193" t="s">
        <v>31</v>
      </c>
    </row>
    <row r="42" spans="1:22" ht="21.75" customHeight="1" x14ac:dyDescent="0.25"/>
    <row r="43" spans="1:22" ht="15.75" customHeight="1" x14ac:dyDescent="0.25">
      <c r="B43" s="199" t="s">
        <v>21</v>
      </c>
      <c r="C43" s="194" t="s">
        <v>20</v>
      </c>
      <c r="D43" s="195"/>
      <c r="F43" s="199" t="s">
        <v>29</v>
      </c>
      <c r="G43" s="199" t="s">
        <v>30</v>
      </c>
      <c r="H43" s="194" t="s">
        <v>32</v>
      </c>
      <c r="I43" s="208"/>
      <c r="J43" s="208"/>
      <c r="K43" s="225" t="s">
        <v>71</v>
      </c>
      <c r="M43" s="192" t="s">
        <v>35</v>
      </c>
      <c r="N43" s="192"/>
      <c r="O43" s="192"/>
      <c r="P43" s="256"/>
      <c r="Q43" s="252"/>
      <c r="R43" s="252"/>
      <c r="S43" s="252"/>
      <c r="T43" s="252"/>
      <c r="U43" s="252"/>
      <c r="V43" s="252"/>
    </row>
    <row r="44" spans="1:22" ht="15.75" x14ac:dyDescent="0.25">
      <c r="B44" s="200"/>
      <c r="C44" s="13" t="s">
        <v>28</v>
      </c>
      <c r="D44" s="14" t="s">
        <v>22</v>
      </c>
      <c r="F44" s="200"/>
      <c r="G44" s="200"/>
      <c r="H44" s="14" t="s">
        <v>33</v>
      </c>
      <c r="I44" s="223" t="s">
        <v>34</v>
      </c>
      <c r="J44" s="224"/>
      <c r="K44" s="226"/>
      <c r="M44" s="192"/>
      <c r="N44" s="192"/>
      <c r="O44" s="192"/>
      <c r="P44" s="257"/>
      <c r="Q44" s="253"/>
      <c r="R44" s="253"/>
      <c r="S44" s="253"/>
      <c r="T44" s="253"/>
      <c r="U44" s="253"/>
      <c r="V44" s="253"/>
    </row>
    <row r="45" spans="1:22" ht="37.5" customHeight="1" x14ac:dyDescent="0.25">
      <c r="B45" s="274" t="s">
        <v>299</v>
      </c>
      <c r="C45" s="274">
        <v>40469992</v>
      </c>
      <c r="D45" s="271" t="s">
        <v>945</v>
      </c>
      <c r="E45" s="35"/>
      <c r="F45" s="320">
        <v>43335</v>
      </c>
      <c r="G45" s="274"/>
      <c r="H45" s="41" t="s">
        <v>300</v>
      </c>
      <c r="I45" s="261" t="s">
        <v>301</v>
      </c>
      <c r="J45" s="261"/>
      <c r="K45" s="26" t="s">
        <v>81</v>
      </c>
      <c r="M45" s="192" t="s">
        <v>26</v>
      </c>
      <c r="N45" s="192"/>
      <c r="O45" s="192"/>
      <c r="P45" s="43"/>
      <c r="Q45" s="44"/>
      <c r="R45" s="44"/>
      <c r="S45" s="44"/>
      <c r="T45" s="44"/>
      <c r="U45" s="44"/>
      <c r="V45" s="44"/>
    </row>
    <row r="46" spans="1:22" ht="36" customHeight="1" x14ac:dyDescent="0.25">
      <c r="B46" s="275"/>
      <c r="C46" s="275"/>
      <c r="D46" s="272"/>
      <c r="E46" s="35"/>
      <c r="F46" s="321"/>
      <c r="G46" s="275"/>
      <c r="H46" s="41" t="s">
        <v>302</v>
      </c>
      <c r="I46" s="261" t="s">
        <v>303</v>
      </c>
      <c r="J46" s="261"/>
      <c r="K46" s="167" t="s">
        <v>1020</v>
      </c>
      <c r="M46" s="66"/>
      <c r="N46" s="66"/>
      <c r="O46" s="66"/>
      <c r="P46" s="65"/>
      <c r="Q46" s="65"/>
      <c r="R46" s="65"/>
      <c r="S46" s="65"/>
      <c r="T46" s="65"/>
      <c r="U46" s="65"/>
      <c r="V46" s="65"/>
    </row>
    <row r="47" spans="1:22" ht="35.25" customHeight="1" x14ac:dyDescent="0.25">
      <c r="B47" s="275"/>
      <c r="C47" s="275"/>
      <c r="D47" s="272"/>
      <c r="E47" s="35"/>
      <c r="F47" s="321"/>
      <c r="G47" s="275"/>
      <c r="H47" s="41" t="s">
        <v>304</v>
      </c>
      <c r="I47" s="261" t="s">
        <v>311</v>
      </c>
      <c r="J47" s="261"/>
      <c r="K47" s="26"/>
      <c r="M47" s="66"/>
      <c r="N47" s="66"/>
      <c r="O47" s="66"/>
      <c r="P47" s="65"/>
      <c r="Q47" s="65"/>
      <c r="R47" s="65"/>
      <c r="S47" s="65"/>
      <c r="T47" s="65"/>
      <c r="U47" s="65"/>
      <c r="V47" s="65"/>
    </row>
    <row r="48" spans="1:22" ht="37.5" customHeight="1" x14ac:dyDescent="0.25">
      <c r="B48" s="275"/>
      <c r="C48" s="275"/>
      <c r="D48" s="272"/>
      <c r="E48" s="35"/>
      <c r="F48" s="321"/>
      <c r="G48" s="275"/>
      <c r="H48" s="41" t="s">
        <v>305</v>
      </c>
      <c r="I48" s="261" t="s">
        <v>306</v>
      </c>
      <c r="J48" s="261"/>
      <c r="K48" s="26"/>
      <c r="M48" s="66"/>
      <c r="N48" s="66"/>
      <c r="O48" s="66"/>
      <c r="P48" s="65"/>
      <c r="Q48" s="65"/>
      <c r="R48" s="65"/>
      <c r="S48" s="65"/>
      <c r="T48" s="65"/>
      <c r="U48" s="65"/>
      <c r="V48" s="65"/>
    </row>
    <row r="49" spans="1:22" ht="34.5" customHeight="1" x14ac:dyDescent="0.25">
      <c r="B49" s="275"/>
      <c r="C49" s="275"/>
      <c r="D49" s="272"/>
      <c r="E49" s="35"/>
      <c r="F49" s="321"/>
      <c r="G49" s="275"/>
      <c r="H49" s="41" t="s">
        <v>307</v>
      </c>
      <c r="I49" s="261" t="s">
        <v>308</v>
      </c>
      <c r="J49" s="261"/>
      <c r="K49" s="26"/>
      <c r="M49" s="66"/>
      <c r="N49" s="66"/>
      <c r="O49" s="66"/>
      <c r="P49" s="65"/>
      <c r="Q49" s="65"/>
      <c r="R49" s="65"/>
      <c r="S49" s="65"/>
      <c r="T49" s="65"/>
      <c r="U49" s="65"/>
      <c r="V49" s="65"/>
    </row>
    <row r="50" spans="1:22" ht="33.75" customHeight="1" x14ac:dyDescent="0.25">
      <c r="B50" s="276"/>
      <c r="C50" s="276"/>
      <c r="D50" s="273"/>
      <c r="E50" s="35"/>
      <c r="F50" s="322"/>
      <c r="G50" s="276"/>
      <c r="H50" s="26" t="s">
        <v>309</v>
      </c>
      <c r="I50" s="261" t="s">
        <v>310</v>
      </c>
      <c r="J50" s="261"/>
      <c r="K50" s="26"/>
    </row>
    <row r="52" spans="1:22" ht="21.75" customHeight="1" x14ac:dyDescent="0.25"/>
    <row r="54" spans="1:22" s="193" customFormat="1" ht="15.75" x14ac:dyDescent="0.25">
      <c r="A54" s="193" t="s">
        <v>36</v>
      </c>
    </row>
    <row r="56" spans="1:22" ht="15.75" x14ac:dyDescent="0.25">
      <c r="B56" s="199" t="s">
        <v>21</v>
      </c>
      <c r="C56" s="194" t="s">
        <v>20</v>
      </c>
      <c r="D56" s="195"/>
      <c r="F56" s="199" t="s">
        <v>29</v>
      </c>
      <c r="G56" s="199" t="s">
        <v>30</v>
      </c>
      <c r="H56" s="194" t="s">
        <v>32</v>
      </c>
      <c r="I56" s="208"/>
      <c r="J56" s="208"/>
      <c r="K56" s="225" t="s">
        <v>71</v>
      </c>
    </row>
    <row r="57" spans="1:22" ht="15.75" x14ac:dyDescent="0.25">
      <c r="B57" s="201"/>
      <c r="C57" s="1" t="s">
        <v>28</v>
      </c>
      <c r="D57" s="2" t="s">
        <v>22</v>
      </c>
      <c r="F57" s="201"/>
      <c r="G57" s="201"/>
      <c r="H57" s="2" t="s">
        <v>33</v>
      </c>
      <c r="I57" s="209" t="s">
        <v>34</v>
      </c>
      <c r="J57" s="210"/>
      <c r="K57" s="226"/>
    </row>
    <row r="58" spans="1:22" ht="15.75" x14ac:dyDescent="0.25">
      <c r="B58" s="24"/>
      <c r="C58" s="24"/>
      <c r="D58" s="24"/>
      <c r="E58" s="8"/>
      <c r="F58" s="24"/>
      <c r="G58" s="24"/>
      <c r="H58" s="24"/>
      <c r="I58" s="262"/>
      <c r="J58" s="263"/>
      <c r="K58" s="26"/>
    </row>
    <row r="59" spans="1:22" ht="15.75" x14ac:dyDescent="0.25">
      <c r="B59" s="24"/>
      <c r="C59" s="24"/>
      <c r="D59" s="24"/>
      <c r="E59" s="8"/>
      <c r="F59" s="24"/>
      <c r="G59" s="24"/>
      <c r="H59" s="24"/>
      <c r="I59" s="262"/>
      <c r="J59" s="263"/>
      <c r="K59" s="26"/>
    </row>
  </sheetData>
  <mergeCells count="76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H13:I13"/>
    <mergeCell ref="J13:K13"/>
    <mergeCell ref="L13:M13"/>
    <mergeCell ref="N13:O13"/>
    <mergeCell ref="A19:XFD19"/>
    <mergeCell ref="K15:K16"/>
    <mergeCell ref="O15:O16"/>
    <mergeCell ref="I57:J57"/>
    <mergeCell ref="U43:U44"/>
    <mergeCell ref="V43:V44"/>
    <mergeCell ref="I44:J44"/>
    <mergeCell ref="I45:J45"/>
    <mergeCell ref="M45:O45"/>
    <mergeCell ref="I50:J50"/>
    <mergeCell ref="I49:J49"/>
    <mergeCell ref="M43:O44"/>
    <mergeCell ref="P43:P44"/>
    <mergeCell ref="Q43:Q44"/>
    <mergeCell ref="R43:R44"/>
    <mergeCell ref="S43:S44"/>
    <mergeCell ref="T43:T44"/>
    <mergeCell ref="H43:J43"/>
    <mergeCell ref="I58:J58"/>
    <mergeCell ref="I59:J59"/>
    <mergeCell ref="F15:F16"/>
    <mergeCell ref="G15:G16"/>
    <mergeCell ref="H15:H16"/>
    <mergeCell ref="I15:I16"/>
    <mergeCell ref="J15:J16"/>
    <mergeCell ref="I47:J47"/>
    <mergeCell ref="I48:J48"/>
    <mergeCell ref="A54:XFD54"/>
    <mergeCell ref="B56:B57"/>
    <mergeCell ref="C56:D56"/>
    <mergeCell ref="F56:F57"/>
    <mergeCell ref="G56:G57"/>
    <mergeCell ref="H56:J56"/>
    <mergeCell ref="K56:K57"/>
    <mergeCell ref="F45:F50"/>
    <mergeCell ref="D45:D50"/>
    <mergeCell ref="C43:D43"/>
    <mergeCell ref="F43:F44"/>
    <mergeCell ref="G43:G44"/>
    <mergeCell ref="C45:C50"/>
    <mergeCell ref="B45:B50"/>
    <mergeCell ref="N15:N16"/>
    <mergeCell ref="B43:B44"/>
    <mergeCell ref="B21:B22"/>
    <mergeCell ref="C21:C22"/>
    <mergeCell ref="D21:D22"/>
    <mergeCell ref="F21:I21"/>
    <mergeCell ref="K43:K44"/>
    <mergeCell ref="A32:XFD32"/>
    <mergeCell ref="B34:B35"/>
    <mergeCell ref="C34:D34"/>
    <mergeCell ref="F34:F35"/>
    <mergeCell ref="G34:G35"/>
    <mergeCell ref="A41:XFD41"/>
    <mergeCell ref="I46:J46"/>
    <mergeCell ref="G45:G50"/>
  </mergeCells>
  <hyperlinks>
    <hyperlink ref="B7" r:id="rId1" xr:uid="{00000000-0004-0000-16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V54"/>
  <sheetViews>
    <sheetView topLeftCell="A22" zoomScale="85" zoomScaleNormal="85" zoomScaleSheetLayoutView="55" workbookViewId="0">
      <selection activeCell="C22" sqref="C22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2.710937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42901</v>
      </c>
      <c r="B7" s="17" t="s">
        <v>717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59" customHeight="1" x14ac:dyDescent="0.25">
      <c r="B15" s="24" t="s">
        <v>315</v>
      </c>
      <c r="C15" s="24">
        <v>26306854</v>
      </c>
      <c r="D15" s="5" t="s">
        <v>1307</v>
      </c>
      <c r="E15" s="28"/>
      <c r="F15" s="21">
        <v>42209</v>
      </c>
      <c r="G15" s="5" t="s">
        <v>718</v>
      </c>
      <c r="H15" s="24"/>
      <c r="I15" s="24"/>
      <c r="J15" s="24"/>
      <c r="K15" s="24"/>
      <c r="L15" s="21">
        <v>42209</v>
      </c>
      <c r="M15" s="5" t="s">
        <v>718</v>
      </c>
      <c r="N15" s="21">
        <v>42836</v>
      </c>
      <c r="O15" s="5" t="s">
        <v>719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2.25" customHeight="1" x14ac:dyDescent="0.25">
      <c r="B22" s="24" t="s">
        <v>316</v>
      </c>
      <c r="C22" s="24">
        <v>46.4</v>
      </c>
      <c r="D22" s="24"/>
      <c r="E22" s="28"/>
      <c r="F22" s="5" t="s">
        <v>315</v>
      </c>
      <c r="G22" s="25" t="s">
        <v>140</v>
      </c>
      <c r="H22" s="25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24"/>
      <c r="D35" s="5"/>
      <c r="E35" s="35"/>
      <c r="F35" s="21"/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V54"/>
  <sheetViews>
    <sheetView topLeftCell="A4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42916</v>
      </c>
      <c r="B7" s="22" t="s">
        <v>319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05" customHeight="1" x14ac:dyDescent="0.25">
      <c r="B15" s="24" t="s">
        <v>320</v>
      </c>
      <c r="C15" s="33" t="s">
        <v>321</v>
      </c>
      <c r="D15" s="5" t="s">
        <v>943</v>
      </c>
      <c r="E15" s="28"/>
      <c r="F15" s="21">
        <v>42879</v>
      </c>
      <c r="G15" s="5" t="s">
        <v>720</v>
      </c>
      <c r="H15" s="24"/>
      <c r="I15" s="24"/>
      <c r="J15" s="24"/>
      <c r="K15" s="24"/>
      <c r="L15" s="21">
        <v>42879</v>
      </c>
      <c r="M15" s="5" t="s">
        <v>720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3" customHeight="1" x14ac:dyDescent="0.25">
      <c r="B22" s="5" t="s">
        <v>721</v>
      </c>
      <c r="C22" s="24">
        <v>20</v>
      </c>
      <c r="D22" s="24"/>
      <c r="E22" s="28"/>
      <c r="F22" s="5" t="s">
        <v>320</v>
      </c>
      <c r="G22" s="25" t="s">
        <v>140</v>
      </c>
      <c r="H22" s="26"/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63" x14ac:dyDescent="0.25">
      <c r="B35" s="5" t="s">
        <v>792</v>
      </c>
      <c r="C35" s="24">
        <v>41292987</v>
      </c>
      <c r="D35" s="5" t="s">
        <v>944</v>
      </c>
      <c r="E35" s="35"/>
      <c r="F35" s="21">
        <v>44834</v>
      </c>
      <c r="G35" s="21"/>
    </row>
    <row r="36" spans="1:22" ht="15.75" x14ac:dyDescent="0.25">
      <c r="B36" s="5"/>
      <c r="C36" s="24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18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V54"/>
  <sheetViews>
    <sheetView topLeftCell="A4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42916</v>
      </c>
      <c r="B7" s="22" t="s">
        <v>324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24.9" customHeight="1" x14ac:dyDescent="0.25">
      <c r="B15" s="24" t="s">
        <v>325</v>
      </c>
      <c r="C15" s="33" t="s">
        <v>326</v>
      </c>
      <c r="D15" s="5" t="s">
        <v>942</v>
      </c>
      <c r="E15" s="28"/>
      <c r="F15" s="21">
        <v>42873</v>
      </c>
      <c r="G15" s="5" t="s">
        <v>723</v>
      </c>
      <c r="H15" s="24"/>
      <c r="I15" s="24"/>
      <c r="J15" s="24"/>
      <c r="K15" s="24"/>
      <c r="L15" s="21">
        <v>42873</v>
      </c>
      <c r="M15" s="5" t="s">
        <v>723</v>
      </c>
      <c r="N15" s="24"/>
      <c r="O15" s="24"/>
    </row>
    <row r="16" spans="1:15" ht="16.899999999999999" customHeight="1" x14ac:dyDescent="0.25"/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2.25" customHeight="1" x14ac:dyDescent="0.25">
      <c r="B22" s="24" t="s">
        <v>327</v>
      </c>
      <c r="C22" s="24">
        <v>27.521999999999998</v>
      </c>
      <c r="D22" s="24"/>
      <c r="E22" s="28"/>
      <c r="F22" s="24" t="s">
        <v>325</v>
      </c>
      <c r="G22" s="26" t="s">
        <v>140</v>
      </c>
      <c r="H22" s="25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47.25" x14ac:dyDescent="0.25">
      <c r="B35" s="84" t="s">
        <v>722</v>
      </c>
      <c r="C35" s="84">
        <v>36442854</v>
      </c>
      <c r="D35" s="136" t="s">
        <v>328</v>
      </c>
      <c r="E35" s="94"/>
      <c r="F35" s="86">
        <v>43109</v>
      </c>
      <c r="G35" s="86">
        <v>43363</v>
      </c>
    </row>
    <row r="36" spans="1:22" ht="129.6" customHeight="1" x14ac:dyDescent="0.25">
      <c r="B36" s="5" t="s">
        <v>329</v>
      </c>
      <c r="C36" s="24">
        <v>41817408</v>
      </c>
      <c r="D36" s="5" t="s">
        <v>1290</v>
      </c>
      <c r="E36" s="35"/>
      <c r="F36" s="21">
        <v>43887</v>
      </c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39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39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24"/>
      <c r="D53" s="24"/>
      <c r="E53" s="8"/>
      <c r="F53" s="24"/>
      <c r="G53" s="24"/>
      <c r="H53" s="24"/>
      <c r="I53" s="262"/>
      <c r="J53" s="263"/>
      <c r="K53" s="26"/>
    </row>
    <row r="54" spans="1:11" ht="15.75" x14ac:dyDescent="0.25">
      <c r="B54" s="24"/>
      <c r="C54" s="24"/>
      <c r="D54" s="24"/>
      <c r="E54" s="8"/>
      <c r="F54" s="24"/>
      <c r="G54" s="24"/>
      <c r="H54" s="24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19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3:V86"/>
  <sheetViews>
    <sheetView topLeftCell="A4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5.57031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42982</v>
      </c>
      <c r="B7" s="22" t="s">
        <v>332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9.25" customHeight="1" x14ac:dyDescent="0.25">
      <c r="B15" s="5" t="s">
        <v>724</v>
      </c>
      <c r="C15" s="33" t="s">
        <v>333</v>
      </c>
      <c r="D15" s="5" t="s">
        <v>1109</v>
      </c>
      <c r="E15" s="28"/>
      <c r="F15" s="21">
        <v>42942</v>
      </c>
      <c r="G15" s="5" t="s">
        <v>725</v>
      </c>
      <c r="H15" s="24"/>
      <c r="I15" s="24"/>
      <c r="J15" s="24"/>
      <c r="K15" s="24"/>
      <c r="L15" s="21">
        <v>42942</v>
      </c>
      <c r="M15" s="5" t="s">
        <v>725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18" customHeight="1" x14ac:dyDescent="0.25">
      <c r="B22" s="24" t="s">
        <v>1069</v>
      </c>
      <c r="C22" s="24">
        <v>1.2445999999999999</v>
      </c>
      <c r="D22" s="24"/>
      <c r="F22" s="326" t="s">
        <v>724</v>
      </c>
      <c r="G22" s="326" t="s">
        <v>140</v>
      </c>
      <c r="H22" s="326" t="s">
        <v>671</v>
      </c>
      <c r="I22" s="27"/>
    </row>
    <row r="23" spans="1:9" ht="15.75" x14ac:dyDescent="0.25">
      <c r="B23" s="24" t="s">
        <v>1070</v>
      </c>
      <c r="C23" s="24">
        <v>1.5589999999999999</v>
      </c>
      <c r="D23" s="24"/>
      <c r="F23" s="327"/>
      <c r="G23" s="327"/>
      <c r="H23" s="327"/>
      <c r="I23" s="27"/>
    </row>
    <row r="24" spans="1:9" ht="15.75" x14ac:dyDescent="0.25">
      <c r="B24" s="24" t="s">
        <v>1071</v>
      </c>
      <c r="C24" s="24">
        <v>1.1935</v>
      </c>
      <c r="D24" s="24"/>
      <c r="F24" s="327"/>
      <c r="G24" s="327"/>
      <c r="H24" s="327"/>
      <c r="I24" s="27"/>
    </row>
    <row r="25" spans="1:9" ht="15.75" x14ac:dyDescent="0.25">
      <c r="B25" s="24" t="s">
        <v>1072</v>
      </c>
      <c r="C25" s="24">
        <v>1.6149</v>
      </c>
      <c r="D25" s="24"/>
      <c r="F25" s="327"/>
      <c r="G25" s="327"/>
      <c r="H25" s="327"/>
      <c r="I25" s="27"/>
    </row>
    <row r="26" spans="1:9" ht="15.75" x14ac:dyDescent="0.25">
      <c r="B26" s="24" t="s">
        <v>1073</v>
      </c>
      <c r="C26" s="24">
        <v>0.47599999999999998</v>
      </c>
      <c r="D26" s="24"/>
      <c r="F26" s="327"/>
      <c r="G26" s="327"/>
      <c r="H26" s="327"/>
      <c r="I26" s="27"/>
    </row>
    <row r="27" spans="1:9" ht="15.75" x14ac:dyDescent="0.25">
      <c r="B27" s="24" t="s">
        <v>1074</v>
      </c>
      <c r="C27" s="24">
        <v>1.2997000000000001</v>
      </c>
      <c r="D27" s="24"/>
      <c r="F27" s="327"/>
      <c r="G27" s="327"/>
      <c r="H27" s="327"/>
      <c r="I27" s="27"/>
    </row>
    <row r="28" spans="1:9" ht="15.75" x14ac:dyDescent="0.25">
      <c r="B28" s="24" t="s">
        <v>1075</v>
      </c>
      <c r="C28" s="24">
        <v>0.66469999999999996</v>
      </c>
      <c r="D28" s="24"/>
      <c r="F28" s="327"/>
      <c r="G28" s="327"/>
      <c r="H28" s="327"/>
      <c r="I28" s="27"/>
    </row>
    <row r="29" spans="1:9" ht="15.75" x14ac:dyDescent="0.25">
      <c r="B29" s="24" t="s">
        <v>1076</v>
      </c>
      <c r="C29" s="24">
        <v>0.1338</v>
      </c>
      <c r="D29" s="24"/>
      <c r="F29" s="327"/>
      <c r="G29" s="327"/>
      <c r="H29" s="327"/>
      <c r="I29" s="27"/>
    </row>
    <row r="30" spans="1:9" ht="15.75" x14ac:dyDescent="0.25">
      <c r="B30" s="24" t="s">
        <v>1077</v>
      </c>
      <c r="C30" s="24">
        <v>0.115</v>
      </c>
      <c r="D30" s="24"/>
      <c r="F30" s="327"/>
      <c r="G30" s="327"/>
      <c r="H30" s="327"/>
      <c r="I30" s="27"/>
    </row>
    <row r="31" spans="1:9" ht="15.75" x14ac:dyDescent="0.25">
      <c r="B31" s="24" t="s">
        <v>1078</v>
      </c>
      <c r="C31" s="24">
        <v>9.1200000000000003E-2</v>
      </c>
      <c r="D31" s="24"/>
      <c r="F31" s="327"/>
      <c r="G31" s="327"/>
      <c r="H31" s="327"/>
      <c r="I31" s="27"/>
    </row>
    <row r="32" spans="1:9" ht="15.75" x14ac:dyDescent="0.25">
      <c r="B32" s="24" t="s">
        <v>1079</v>
      </c>
      <c r="C32" s="24">
        <v>0.12759999999999999</v>
      </c>
      <c r="D32" s="24"/>
      <c r="F32" s="327"/>
      <c r="G32" s="327"/>
      <c r="H32" s="327"/>
      <c r="I32" s="27"/>
    </row>
    <row r="33" spans="2:9" ht="15.75" x14ac:dyDescent="0.25">
      <c r="B33" s="24" t="s">
        <v>1080</v>
      </c>
      <c r="C33" s="24">
        <v>0.1066</v>
      </c>
      <c r="D33" s="24"/>
      <c r="F33" s="327"/>
      <c r="G33" s="327"/>
      <c r="H33" s="327"/>
      <c r="I33" s="27"/>
    </row>
    <row r="34" spans="2:9" ht="15.75" x14ac:dyDescent="0.25">
      <c r="B34" s="24" t="s">
        <v>1081</v>
      </c>
      <c r="C34" s="24">
        <v>0.1055</v>
      </c>
      <c r="D34" s="24"/>
      <c r="F34" s="327"/>
      <c r="G34" s="327"/>
      <c r="H34" s="327"/>
      <c r="I34" s="27"/>
    </row>
    <row r="35" spans="2:9" ht="15.75" x14ac:dyDescent="0.25">
      <c r="B35" s="24" t="s">
        <v>1082</v>
      </c>
      <c r="C35" s="24">
        <v>0.1045</v>
      </c>
      <c r="D35" s="24"/>
      <c r="F35" s="327"/>
      <c r="G35" s="327"/>
      <c r="H35" s="327"/>
      <c r="I35" s="27"/>
    </row>
    <row r="36" spans="2:9" ht="15.75" x14ac:dyDescent="0.25">
      <c r="B36" s="24" t="s">
        <v>1083</v>
      </c>
      <c r="C36" s="24">
        <v>0.10349999999999999</v>
      </c>
      <c r="D36" s="24"/>
      <c r="F36" s="327"/>
      <c r="G36" s="327"/>
      <c r="H36" s="327"/>
      <c r="I36" s="27"/>
    </row>
    <row r="37" spans="2:9" ht="15.75" x14ac:dyDescent="0.25">
      <c r="B37" s="24" t="s">
        <v>1084</v>
      </c>
      <c r="C37" s="24">
        <v>0.10249999999999999</v>
      </c>
      <c r="D37" s="24"/>
      <c r="F37" s="327"/>
      <c r="G37" s="327"/>
      <c r="H37" s="327"/>
      <c r="I37" s="27"/>
    </row>
    <row r="38" spans="2:9" ht="15.75" x14ac:dyDescent="0.25">
      <c r="B38" s="24" t="s">
        <v>1085</v>
      </c>
      <c r="C38" s="24">
        <v>0.10440000000000001</v>
      </c>
      <c r="D38" s="24"/>
      <c r="F38" s="327"/>
      <c r="G38" s="327"/>
      <c r="H38" s="327"/>
      <c r="I38" s="27"/>
    </row>
    <row r="39" spans="2:9" ht="15.75" x14ac:dyDescent="0.25">
      <c r="B39" s="24" t="s">
        <v>1086</v>
      </c>
      <c r="C39" s="24">
        <v>3.5999999999999997E-2</v>
      </c>
      <c r="D39" s="24"/>
      <c r="F39" s="327"/>
      <c r="G39" s="327"/>
      <c r="H39" s="327"/>
      <c r="I39" s="27"/>
    </row>
    <row r="40" spans="2:9" ht="15.75" x14ac:dyDescent="0.25">
      <c r="B40" s="24" t="s">
        <v>1087</v>
      </c>
      <c r="C40" s="24">
        <v>3.3000000000000002E-2</v>
      </c>
      <c r="D40" s="24"/>
      <c r="F40" s="327"/>
      <c r="G40" s="327"/>
      <c r="H40" s="327"/>
      <c r="I40" s="27"/>
    </row>
    <row r="41" spans="2:9" ht="15.75" x14ac:dyDescent="0.25">
      <c r="B41" s="24" t="s">
        <v>1088</v>
      </c>
      <c r="C41" s="24">
        <v>0.32900000000000001</v>
      </c>
      <c r="D41" s="24"/>
      <c r="F41" s="327"/>
      <c r="G41" s="327"/>
      <c r="H41" s="327"/>
      <c r="I41" s="27"/>
    </row>
    <row r="42" spans="2:9" ht="15.75" x14ac:dyDescent="0.25">
      <c r="B42" s="24" t="s">
        <v>1089</v>
      </c>
      <c r="C42" s="24">
        <v>3.2800000000000003E-2</v>
      </c>
      <c r="D42" s="24"/>
      <c r="F42" s="327"/>
      <c r="G42" s="327"/>
      <c r="H42" s="327"/>
      <c r="I42" s="27"/>
    </row>
    <row r="43" spans="2:9" ht="15.75" x14ac:dyDescent="0.25">
      <c r="B43" s="24" t="s">
        <v>1090</v>
      </c>
      <c r="C43" s="24">
        <v>3.27E-2</v>
      </c>
      <c r="D43" s="24"/>
      <c r="F43" s="327"/>
      <c r="G43" s="327"/>
      <c r="H43" s="327"/>
      <c r="I43" s="27"/>
    </row>
    <row r="44" spans="2:9" ht="15.75" x14ac:dyDescent="0.25">
      <c r="B44" s="24" t="s">
        <v>1091</v>
      </c>
      <c r="C44" s="24">
        <v>3.27E-2</v>
      </c>
      <c r="D44" s="24"/>
      <c r="F44" s="327"/>
      <c r="G44" s="327"/>
      <c r="H44" s="327"/>
      <c r="I44" s="27"/>
    </row>
    <row r="45" spans="2:9" ht="15.75" x14ac:dyDescent="0.25">
      <c r="B45" s="24" t="s">
        <v>1092</v>
      </c>
      <c r="C45" s="24">
        <v>3.2399999999999998E-2</v>
      </c>
      <c r="D45" s="24"/>
      <c r="F45" s="327"/>
      <c r="G45" s="327"/>
      <c r="H45" s="327"/>
      <c r="I45" s="27"/>
    </row>
    <row r="46" spans="2:9" ht="15.75" x14ac:dyDescent="0.25">
      <c r="B46" s="24" t="s">
        <v>1093</v>
      </c>
      <c r="C46" s="24">
        <v>3.2399999999999998E-2</v>
      </c>
      <c r="D46" s="24"/>
      <c r="F46" s="327"/>
      <c r="G46" s="327"/>
      <c r="H46" s="327"/>
      <c r="I46" s="27"/>
    </row>
    <row r="47" spans="2:9" ht="15.75" x14ac:dyDescent="0.25">
      <c r="B47" s="24" t="s">
        <v>1094</v>
      </c>
      <c r="C47" s="24">
        <v>3.2300000000000002E-2</v>
      </c>
      <c r="D47" s="24"/>
      <c r="F47" s="327"/>
      <c r="G47" s="327"/>
      <c r="H47" s="327"/>
      <c r="I47" s="27"/>
    </row>
    <row r="48" spans="2:9" ht="15.75" x14ac:dyDescent="0.25">
      <c r="B48" s="24" t="s">
        <v>1095</v>
      </c>
      <c r="C48" s="24">
        <v>3.2300000000000002E-2</v>
      </c>
      <c r="D48" s="24"/>
      <c r="F48" s="327"/>
      <c r="G48" s="327"/>
      <c r="H48" s="327"/>
      <c r="I48" s="27"/>
    </row>
    <row r="49" spans="1:9" ht="15.75" x14ac:dyDescent="0.25">
      <c r="B49" s="24" t="s">
        <v>1096</v>
      </c>
      <c r="C49" s="24">
        <v>3.2099999999999997E-2</v>
      </c>
      <c r="D49" s="24"/>
      <c r="F49" s="327"/>
      <c r="G49" s="327"/>
      <c r="H49" s="327"/>
      <c r="I49" s="27"/>
    </row>
    <row r="50" spans="1:9" ht="15.75" x14ac:dyDescent="0.25">
      <c r="B50" s="24" t="s">
        <v>1097</v>
      </c>
      <c r="C50" s="24">
        <v>3.2000000000000001E-2</v>
      </c>
      <c r="D50" s="24"/>
      <c r="F50" s="327"/>
      <c r="G50" s="327"/>
      <c r="H50" s="327"/>
      <c r="I50" s="27"/>
    </row>
    <row r="51" spans="1:9" ht="15.75" x14ac:dyDescent="0.25">
      <c r="B51" s="24" t="s">
        <v>1098</v>
      </c>
      <c r="C51" s="24">
        <v>6.3299999999999995E-2</v>
      </c>
      <c r="D51" s="24"/>
      <c r="F51" s="327"/>
      <c r="G51" s="327"/>
      <c r="H51" s="327"/>
      <c r="I51" s="27"/>
    </row>
    <row r="52" spans="1:9" ht="15.75" x14ac:dyDescent="0.25">
      <c r="B52" s="24" t="s">
        <v>1099</v>
      </c>
      <c r="C52" s="24">
        <v>6.5699999999999995E-2</v>
      </c>
      <c r="D52" s="24"/>
      <c r="F52" s="327"/>
      <c r="G52" s="327"/>
      <c r="H52" s="327"/>
      <c r="I52" s="27"/>
    </row>
    <row r="53" spans="1:9" ht="15.75" x14ac:dyDescent="0.25">
      <c r="B53" s="24" t="s">
        <v>1100</v>
      </c>
      <c r="C53" s="24">
        <v>6.2199999999999998E-2</v>
      </c>
      <c r="D53" s="24"/>
      <c r="F53" s="327"/>
      <c r="G53" s="327"/>
      <c r="H53" s="327"/>
      <c r="I53" s="27"/>
    </row>
    <row r="54" spans="1:9" ht="15.75" x14ac:dyDescent="0.25">
      <c r="B54" s="24" t="s">
        <v>1101</v>
      </c>
      <c r="C54" s="24">
        <v>6.1699999999999998E-2</v>
      </c>
      <c r="D54" s="24"/>
      <c r="F54" s="327"/>
      <c r="G54" s="327"/>
      <c r="H54" s="327"/>
      <c r="I54" s="27"/>
    </row>
    <row r="55" spans="1:9" ht="15.75" x14ac:dyDescent="0.25">
      <c r="B55" s="24" t="s">
        <v>1102</v>
      </c>
      <c r="C55" s="24">
        <v>6.13E-2</v>
      </c>
      <c r="D55" s="24"/>
      <c r="F55" s="327"/>
      <c r="G55" s="327"/>
      <c r="H55" s="327"/>
      <c r="I55" s="27"/>
    </row>
    <row r="56" spans="1:9" ht="15.75" x14ac:dyDescent="0.25">
      <c r="B56" s="24" t="s">
        <v>1103</v>
      </c>
      <c r="C56" s="24">
        <v>6.08E-2</v>
      </c>
      <c r="D56" s="24"/>
      <c r="F56" s="327"/>
      <c r="G56" s="327"/>
      <c r="H56" s="327"/>
      <c r="I56" s="27"/>
    </row>
    <row r="57" spans="1:9" ht="15.75" x14ac:dyDescent="0.25">
      <c r="B57" s="24" t="s">
        <v>1104</v>
      </c>
      <c r="C57" s="24">
        <v>6.2799999999999995E-2</v>
      </c>
      <c r="D57" s="24"/>
      <c r="F57" s="327"/>
      <c r="G57" s="327"/>
      <c r="H57" s="327"/>
      <c r="I57" s="27"/>
    </row>
    <row r="58" spans="1:9" ht="15.75" x14ac:dyDescent="0.25">
      <c r="B58" s="24" t="s">
        <v>1105</v>
      </c>
      <c r="C58" s="24">
        <v>1.3585</v>
      </c>
      <c r="D58" s="24"/>
      <c r="F58" s="327"/>
      <c r="G58" s="327"/>
      <c r="H58" s="327"/>
      <c r="I58" s="27"/>
    </row>
    <row r="59" spans="1:9" ht="15.75" x14ac:dyDescent="0.25">
      <c r="B59" s="24" t="s">
        <v>1106</v>
      </c>
      <c r="C59" s="24">
        <v>2.0565000000000002</v>
      </c>
      <c r="D59" s="24"/>
      <c r="F59" s="327"/>
      <c r="G59" s="327"/>
      <c r="H59" s="327"/>
      <c r="I59" s="27"/>
    </row>
    <row r="60" spans="1:9" ht="15.75" x14ac:dyDescent="0.25">
      <c r="B60" s="24" t="s">
        <v>1107</v>
      </c>
      <c r="C60" s="24">
        <v>0.24360000000000001</v>
      </c>
      <c r="D60" s="24"/>
      <c r="F60" s="327"/>
      <c r="G60" s="327"/>
      <c r="H60" s="327"/>
      <c r="I60" s="27"/>
    </row>
    <row r="61" spans="1:9" ht="15.75" x14ac:dyDescent="0.25">
      <c r="B61" s="24" t="s">
        <v>1108</v>
      </c>
      <c r="C61" s="24">
        <v>2.0714000000000001</v>
      </c>
      <c r="D61" s="24"/>
      <c r="F61" s="328"/>
      <c r="G61" s="328"/>
      <c r="H61" s="328"/>
      <c r="I61" s="27"/>
    </row>
    <row r="62" spans="1:9" ht="15.75" x14ac:dyDescent="0.25">
      <c r="B62" s="8"/>
      <c r="C62" s="8"/>
      <c r="D62" s="8"/>
    </row>
    <row r="63" spans="1:9" s="193" customFormat="1" ht="15.75" x14ac:dyDescent="0.25">
      <c r="A63" s="193" t="s">
        <v>27</v>
      </c>
    </row>
    <row r="65" spans="1:22" ht="15.75" x14ac:dyDescent="0.25">
      <c r="B65" s="199" t="s">
        <v>21</v>
      </c>
      <c r="C65" s="194" t="s">
        <v>20</v>
      </c>
      <c r="D65" s="195"/>
      <c r="F65" s="199" t="s">
        <v>29</v>
      </c>
      <c r="G65" s="199" t="s">
        <v>30</v>
      </c>
    </row>
    <row r="66" spans="1:22" ht="15.75" x14ac:dyDescent="0.25">
      <c r="B66" s="201"/>
      <c r="C66" s="1" t="s">
        <v>28</v>
      </c>
      <c r="D66" s="2" t="s">
        <v>22</v>
      </c>
      <c r="F66" s="201"/>
      <c r="G66" s="201"/>
    </row>
    <row r="67" spans="1:22" ht="150.75" customHeight="1" x14ac:dyDescent="0.25">
      <c r="B67" s="5" t="s">
        <v>726</v>
      </c>
      <c r="C67" s="33" t="s">
        <v>334</v>
      </c>
      <c r="D67" s="5" t="s">
        <v>1110</v>
      </c>
      <c r="E67" s="35"/>
      <c r="F67" s="21">
        <v>44566</v>
      </c>
      <c r="G67" s="21"/>
    </row>
    <row r="68" spans="1:22" ht="15.75" x14ac:dyDescent="0.25">
      <c r="B68" s="5"/>
      <c r="C68" s="33"/>
      <c r="D68" s="5"/>
      <c r="E68" s="35"/>
      <c r="F68" s="21"/>
      <c r="G68" s="24"/>
    </row>
    <row r="72" spans="1:22" s="193" customFormat="1" ht="15.75" x14ac:dyDescent="0.25">
      <c r="A72" s="193" t="s">
        <v>31</v>
      </c>
    </row>
    <row r="73" spans="1:22" ht="21.75" customHeight="1" x14ac:dyDescent="0.25"/>
    <row r="74" spans="1:22" ht="15.75" customHeight="1" x14ac:dyDescent="0.25">
      <c r="B74" s="199" t="s">
        <v>21</v>
      </c>
      <c r="C74" s="194" t="s">
        <v>20</v>
      </c>
      <c r="D74" s="195"/>
      <c r="F74" s="199" t="s">
        <v>29</v>
      </c>
      <c r="G74" s="199" t="s">
        <v>30</v>
      </c>
      <c r="H74" s="194" t="s">
        <v>32</v>
      </c>
      <c r="I74" s="208"/>
      <c r="J74" s="208"/>
      <c r="K74" s="225" t="s">
        <v>71</v>
      </c>
      <c r="M74" s="192" t="s">
        <v>35</v>
      </c>
      <c r="N74" s="192"/>
      <c r="O74" s="192"/>
      <c r="P74" s="256"/>
      <c r="Q74" s="252"/>
      <c r="R74" s="252"/>
      <c r="S74" s="252"/>
      <c r="T74" s="252"/>
      <c r="U74" s="252"/>
      <c r="V74" s="252"/>
    </row>
    <row r="75" spans="1:22" ht="15.75" x14ac:dyDescent="0.25">
      <c r="B75" s="200"/>
      <c r="C75" s="13" t="s">
        <v>28</v>
      </c>
      <c r="D75" s="14" t="s">
        <v>22</v>
      </c>
      <c r="F75" s="200"/>
      <c r="G75" s="200"/>
      <c r="H75" s="14" t="s">
        <v>33</v>
      </c>
      <c r="I75" s="223" t="s">
        <v>34</v>
      </c>
      <c r="J75" s="224"/>
      <c r="K75" s="226"/>
      <c r="M75" s="192"/>
      <c r="N75" s="192"/>
      <c r="O75" s="192"/>
      <c r="P75" s="257"/>
      <c r="Q75" s="253"/>
      <c r="R75" s="253"/>
      <c r="S75" s="253"/>
      <c r="T75" s="253"/>
      <c r="U75" s="253"/>
      <c r="V75" s="253"/>
    </row>
    <row r="76" spans="1:22" ht="20.25" customHeight="1" x14ac:dyDescent="0.25">
      <c r="B76" s="39"/>
      <c r="C76" s="67"/>
      <c r="D76" s="39"/>
      <c r="E76" s="35"/>
      <c r="F76" s="40"/>
      <c r="G76" s="39"/>
      <c r="H76" s="41"/>
      <c r="I76" s="261"/>
      <c r="J76" s="261"/>
      <c r="K76" s="26"/>
      <c r="M76" s="192" t="s">
        <v>26</v>
      </c>
      <c r="N76" s="192"/>
      <c r="O76" s="192"/>
      <c r="P76" s="43"/>
      <c r="Q76" s="44"/>
      <c r="R76" s="44"/>
      <c r="S76" s="44"/>
      <c r="T76" s="44"/>
      <c r="U76" s="44"/>
      <c r="V76" s="44"/>
    </row>
    <row r="77" spans="1:22" ht="21" customHeight="1" x14ac:dyDescent="0.25">
      <c r="B77" s="39"/>
      <c r="C77" s="67"/>
      <c r="D77" s="39"/>
      <c r="E77" s="35"/>
      <c r="F77" s="40"/>
      <c r="G77" s="39"/>
      <c r="H77" s="41"/>
      <c r="I77" s="261"/>
      <c r="J77" s="261"/>
      <c r="K77" s="26"/>
    </row>
    <row r="79" spans="1:22" ht="21.75" customHeight="1" x14ac:dyDescent="0.25"/>
    <row r="81" spans="1:11" s="193" customFormat="1" ht="15.75" x14ac:dyDescent="0.25">
      <c r="A81" s="193" t="s">
        <v>36</v>
      </c>
    </row>
    <row r="83" spans="1:11" ht="15.75" x14ac:dyDescent="0.25">
      <c r="B83" s="199" t="s">
        <v>21</v>
      </c>
      <c r="C83" s="194" t="s">
        <v>20</v>
      </c>
      <c r="D83" s="195"/>
      <c r="F83" s="199" t="s">
        <v>29</v>
      </c>
      <c r="G83" s="199" t="s">
        <v>30</v>
      </c>
      <c r="H83" s="194" t="s">
        <v>32</v>
      </c>
      <c r="I83" s="208"/>
      <c r="J83" s="208"/>
      <c r="K83" s="225" t="s">
        <v>71</v>
      </c>
    </row>
    <row r="84" spans="1:11" ht="15.75" x14ac:dyDescent="0.25">
      <c r="B84" s="201"/>
      <c r="C84" s="1" t="s">
        <v>28</v>
      </c>
      <c r="D84" s="2" t="s">
        <v>22</v>
      </c>
      <c r="F84" s="201"/>
      <c r="G84" s="201"/>
      <c r="H84" s="2" t="s">
        <v>33</v>
      </c>
      <c r="I84" s="209" t="s">
        <v>34</v>
      </c>
      <c r="J84" s="210"/>
      <c r="K84" s="226"/>
    </row>
    <row r="85" spans="1:11" ht="15.75" x14ac:dyDescent="0.25">
      <c r="B85" s="24"/>
      <c r="C85" s="33"/>
      <c r="D85" s="24"/>
      <c r="E85" s="8"/>
      <c r="F85" s="24"/>
      <c r="G85" s="24"/>
      <c r="H85" s="24"/>
      <c r="I85" s="262"/>
      <c r="J85" s="263"/>
      <c r="K85" s="26"/>
    </row>
    <row r="86" spans="1:11" ht="15.75" x14ac:dyDescent="0.25">
      <c r="B86" s="24"/>
      <c r="C86" s="33"/>
      <c r="D86" s="24"/>
      <c r="E86" s="8"/>
      <c r="F86" s="24"/>
      <c r="G86" s="24"/>
      <c r="H86" s="24"/>
      <c r="I86" s="262"/>
      <c r="J86" s="263"/>
      <c r="K86" s="26"/>
    </row>
  </sheetData>
  <mergeCells count="62">
    <mergeCell ref="G22:G61"/>
    <mergeCell ref="H22:H61"/>
    <mergeCell ref="I85:J85"/>
    <mergeCell ref="I86:J86"/>
    <mergeCell ref="A81:XFD81"/>
    <mergeCell ref="B83:B84"/>
    <mergeCell ref="C83:D83"/>
    <mergeCell ref="F83:F84"/>
    <mergeCell ref="G83:G84"/>
    <mergeCell ref="H83:J83"/>
    <mergeCell ref="K83:K84"/>
    <mergeCell ref="I84:J84"/>
    <mergeCell ref="U74:U75"/>
    <mergeCell ref="V74:V75"/>
    <mergeCell ref="I75:J75"/>
    <mergeCell ref="I76:J76"/>
    <mergeCell ref="M76:O76"/>
    <mergeCell ref="S74:S75"/>
    <mergeCell ref="T74:T75"/>
    <mergeCell ref="I77:J77"/>
    <mergeCell ref="M74:O75"/>
    <mergeCell ref="P74:P75"/>
    <mergeCell ref="Q74:Q75"/>
    <mergeCell ref="R74:R75"/>
    <mergeCell ref="K74:K75"/>
    <mergeCell ref="B74:B75"/>
    <mergeCell ref="C74:D74"/>
    <mergeCell ref="F74:F75"/>
    <mergeCell ref="G74:G75"/>
    <mergeCell ref="H74:J74"/>
    <mergeCell ref="A72:XFD72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63:XFD63"/>
    <mergeCell ref="B65:B66"/>
    <mergeCell ref="C65:D65"/>
    <mergeCell ref="F65:F66"/>
    <mergeCell ref="G65:G66"/>
    <mergeCell ref="F22:F61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1A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V65"/>
  <sheetViews>
    <sheetView topLeftCell="A7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5.57031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6.710937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  <c r="F6" s="329"/>
      <c r="G6" s="329"/>
    </row>
    <row r="7" spans="1:15" ht="15.75" x14ac:dyDescent="0.25">
      <c r="A7" s="42">
        <v>42990</v>
      </c>
      <c r="B7" s="22" t="s">
        <v>337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26" x14ac:dyDescent="0.25">
      <c r="B15" s="24" t="s">
        <v>338</v>
      </c>
      <c r="C15" s="33" t="s">
        <v>339</v>
      </c>
      <c r="D15" s="5" t="s">
        <v>1038</v>
      </c>
      <c r="E15" s="28"/>
      <c r="F15" s="21">
        <v>42913</v>
      </c>
      <c r="G15" s="5" t="s">
        <v>340</v>
      </c>
      <c r="H15" s="24"/>
      <c r="I15" s="24"/>
      <c r="J15" s="24"/>
      <c r="K15" s="24"/>
      <c r="L15" s="21">
        <v>42913</v>
      </c>
      <c r="M15" s="5" t="s">
        <v>340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60" customHeight="1" x14ac:dyDescent="0.25">
      <c r="B22" s="24" t="s">
        <v>341</v>
      </c>
      <c r="C22" s="24">
        <v>1.7775000000000001</v>
      </c>
      <c r="D22" s="5" t="s">
        <v>371</v>
      </c>
      <c r="E22" s="28"/>
      <c r="F22" s="271" t="s">
        <v>728</v>
      </c>
      <c r="G22" s="271" t="s">
        <v>140</v>
      </c>
      <c r="H22" s="271" t="s">
        <v>671</v>
      </c>
      <c r="I22" s="25" t="s">
        <v>729</v>
      </c>
    </row>
    <row r="23" spans="1:9" ht="16.149999999999999" customHeight="1" x14ac:dyDescent="0.25">
      <c r="B23" s="24" t="s">
        <v>342</v>
      </c>
      <c r="C23" s="24">
        <v>14.4147</v>
      </c>
      <c r="D23" s="234" t="s">
        <v>727</v>
      </c>
      <c r="F23" s="272"/>
      <c r="G23" s="272"/>
      <c r="H23" s="272"/>
      <c r="I23" s="271" t="s">
        <v>730</v>
      </c>
    </row>
    <row r="24" spans="1:9" ht="15.75" x14ac:dyDescent="0.25">
      <c r="B24" s="24" t="s">
        <v>343</v>
      </c>
      <c r="C24" s="24">
        <v>7.0900000000000005E-2</v>
      </c>
      <c r="D24" s="238"/>
      <c r="F24" s="272"/>
      <c r="G24" s="272"/>
      <c r="H24" s="272"/>
      <c r="I24" s="272"/>
    </row>
    <row r="25" spans="1:9" ht="15.75" x14ac:dyDescent="0.25">
      <c r="B25" s="24" t="s">
        <v>344</v>
      </c>
      <c r="C25" s="24">
        <v>0.22</v>
      </c>
      <c r="D25" s="238"/>
      <c r="F25" s="272"/>
      <c r="G25" s="272"/>
      <c r="H25" s="272"/>
      <c r="I25" s="272"/>
    </row>
    <row r="26" spans="1:9" ht="15.75" x14ac:dyDescent="0.25">
      <c r="B26" s="24" t="s">
        <v>345</v>
      </c>
      <c r="C26" s="24">
        <v>13.2807</v>
      </c>
      <c r="D26" s="238"/>
      <c r="F26" s="272"/>
      <c r="G26" s="272"/>
      <c r="H26" s="272"/>
      <c r="I26" s="272"/>
    </row>
    <row r="27" spans="1:9" ht="15.75" x14ac:dyDescent="0.25">
      <c r="B27" s="24" t="s">
        <v>346</v>
      </c>
      <c r="C27" s="24">
        <v>0.94969999999999999</v>
      </c>
      <c r="D27" s="239"/>
      <c r="F27" s="273"/>
      <c r="G27" s="273"/>
      <c r="H27" s="273"/>
      <c r="I27" s="273"/>
    </row>
    <row r="28" spans="1:9" ht="15.75" x14ac:dyDescent="0.25">
      <c r="B28" s="24"/>
      <c r="C28" s="24"/>
      <c r="D28" s="24"/>
      <c r="F28" s="100"/>
      <c r="G28" s="100"/>
      <c r="H28" s="100"/>
      <c r="I28" s="100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24" t="s">
        <v>347</v>
      </c>
      <c r="C35" s="33" t="s">
        <v>348</v>
      </c>
      <c r="D35" s="5" t="s">
        <v>1037</v>
      </c>
      <c r="E35" s="35"/>
      <c r="F35" s="21">
        <v>42993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31.5" customHeight="1" x14ac:dyDescent="0.25">
      <c r="B53" s="234" t="s">
        <v>349</v>
      </c>
      <c r="C53" s="331" t="s">
        <v>350</v>
      </c>
      <c r="D53" s="234" t="s">
        <v>837</v>
      </c>
      <c r="E53" s="8"/>
      <c r="F53" s="264">
        <v>42997</v>
      </c>
      <c r="G53" s="237"/>
      <c r="H53" s="33" t="s">
        <v>115</v>
      </c>
      <c r="I53" s="217" t="s">
        <v>121</v>
      </c>
      <c r="J53" s="218"/>
      <c r="K53" s="26" t="s">
        <v>81</v>
      </c>
    </row>
    <row r="54" spans="1:11" ht="15" customHeight="1" x14ac:dyDescent="0.25">
      <c r="B54" s="238"/>
      <c r="C54" s="332"/>
      <c r="D54" s="235"/>
      <c r="E54" s="8"/>
      <c r="F54" s="241"/>
      <c r="G54" s="235"/>
      <c r="H54" s="33" t="s">
        <v>353</v>
      </c>
      <c r="I54" s="217" t="s">
        <v>124</v>
      </c>
      <c r="J54" s="330"/>
      <c r="K54" s="26"/>
    </row>
    <row r="55" spans="1:11" ht="15.6" customHeight="1" x14ac:dyDescent="0.25">
      <c r="B55" s="238"/>
      <c r="C55" s="332"/>
      <c r="D55" s="235"/>
      <c r="E55" s="8"/>
      <c r="F55" s="241"/>
      <c r="G55" s="235"/>
      <c r="H55" s="33" t="s">
        <v>354</v>
      </c>
      <c r="I55" s="217" t="s">
        <v>125</v>
      </c>
      <c r="J55" s="330"/>
      <c r="K55" s="26"/>
    </row>
    <row r="56" spans="1:11" ht="34.5" customHeight="1" x14ac:dyDescent="0.25">
      <c r="B56" s="238"/>
      <c r="C56" s="332"/>
      <c r="D56" s="235"/>
      <c r="E56" s="8"/>
      <c r="F56" s="241"/>
      <c r="G56" s="235"/>
      <c r="H56" s="33" t="s">
        <v>355</v>
      </c>
      <c r="I56" s="217" t="s">
        <v>126</v>
      </c>
      <c r="J56" s="330"/>
      <c r="K56" s="26"/>
    </row>
    <row r="57" spans="1:11" ht="10.9" customHeight="1" x14ac:dyDescent="0.25">
      <c r="B57" s="238"/>
      <c r="C57" s="332"/>
      <c r="D57" s="235"/>
      <c r="E57" s="8"/>
      <c r="F57" s="241"/>
      <c r="G57" s="235"/>
      <c r="H57" s="33" t="s">
        <v>356</v>
      </c>
      <c r="I57" s="217" t="s">
        <v>357</v>
      </c>
      <c r="J57" s="330"/>
      <c r="K57" s="26"/>
    </row>
    <row r="58" spans="1:11" ht="15.75" x14ac:dyDescent="0.25">
      <c r="B58" s="238"/>
      <c r="C58" s="332"/>
      <c r="D58" s="235"/>
      <c r="E58" s="8"/>
      <c r="F58" s="241"/>
      <c r="G58" s="235"/>
      <c r="H58" s="33" t="s">
        <v>358</v>
      </c>
      <c r="I58" s="217" t="s">
        <v>359</v>
      </c>
      <c r="J58" s="330"/>
      <c r="K58" s="26"/>
    </row>
    <row r="59" spans="1:11" ht="31.9" customHeight="1" x14ac:dyDescent="0.25">
      <c r="B59" s="300" t="s">
        <v>351</v>
      </c>
      <c r="C59" s="333" t="s">
        <v>352</v>
      </c>
      <c r="D59" s="271" t="s">
        <v>838</v>
      </c>
      <c r="E59" s="8"/>
      <c r="F59" s="269">
        <v>43067</v>
      </c>
      <c r="G59" s="300"/>
      <c r="H59" s="69" t="s">
        <v>115</v>
      </c>
      <c r="I59" s="217" t="s">
        <v>121</v>
      </c>
      <c r="J59" s="218"/>
      <c r="K59" s="26" t="s">
        <v>81</v>
      </c>
    </row>
    <row r="60" spans="1:11" ht="15.75" x14ac:dyDescent="0.25">
      <c r="B60" s="300"/>
      <c r="C60" s="333"/>
      <c r="D60" s="275"/>
      <c r="F60" s="269"/>
      <c r="G60" s="300"/>
      <c r="H60" s="69" t="s">
        <v>353</v>
      </c>
      <c r="I60" s="217" t="s">
        <v>124</v>
      </c>
      <c r="J60" s="330"/>
      <c r="K60" s="26"/>
    </row>
    <row r="61" spans="1:11" ht="15.75" x14ac:dyDescent="0.25">
      <c r="B61" s="300"/>
      <c r="C61" s="333"/>
      <c r="D61" s="275"/>
      <c r="F61" s="269"/>
      <c r="G61" s="300"/>
      <c r="H61" s="69" t="s">
        <v>354</v>
      </c>
      <c r="I61" s="217" t="s">
        <v>125</v>
      </c>
      <c r="J61" s="330"/>
      <c r="K61" s="26"/>
    </row>
    <row r="62" spans="1:11" ht="15.75" x14ac:dyDescent="0.25">
      <c r="B62" s="300"/>
      <c r="C62" s="333"/>
      <c r="D62" s="275"/>
      <c r="F62" s="269"/>
      <c r="G62" s="300"/>
      <c r="H62" s="69" t="s">
        <v>355</v>
      </c>
      <c r="I62" s="217" t="s">
        <v>126</v>
      </c>
      <c r="J62" s="330"/>
      <c r="K62" s="26"/>
    </row>
    <row r="63" spans="1:11" ht="15.75" x14ac:dyDescent="0.25">
      <c r="B63" s="300"/>
      <c r="C63" s="333"/>
      <c r="D63" s="275"/>
      <c r="F63" s="269"/>
      <c r="G63" s="300"/>
      <c r="H63" s="69" t="s">
        <v>356</v>
      </c>
      <c r="I63" s="217" t="s">
        <v>357</v>
      </c>
      <c r="J63" s="330"/>
      <c r="K63" s="26"/>
    </row>
    <row r="64" spans="1:11" ht="15.75" x14ac:dyDescent="0.25">
      <c r="B64" s="300"/>
      <c r="C64" s="333"/>
      <c r="D64" s="276"/>
      <c r="F64" s="269"/>
      <c r="G64" s="300"/>
      <c r="H64" s="69" t="s">
        <v>358</v>
      </c>
      <c r="I64" s="217" t="s">
        <v>359</v>
      </c>
      <c r="J64" s="330"/>
      <c r="K64" s="54"/>
    </row>
    <row r="65" spans="11:11" ht="15.75" x14ac:dyDescent="0.25">
      <c r="K65" s="68"/>
    </row>
  </sheetData>
  <mergeCells count="85">
    <mergeCell ref="F22:F27"/>
    <mergeCell ref="G22:G27"/>
    <mergeCell ref="H22:H27"/>
    <mergeCell ref="I23:I27"/>
    <mergeCell ref="I60:J60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61:J61"/>
    <mergeCell ref="I62:J62"/>
    <mergeCell ref="I63:J63"/>
    <mergeCell ref="I64:J64"/>
    <mergeCell ref="B59:B64"/>
    <mergeCell ref="C59:C64"/>
    <mergeCell ref="D59:D64"/>
    <mergeCell ref="F59:F64"/>
    <mergeCell ref="G59:G64"/>
    <mergeCell ref="I59:J59"/>
    <mergeCell ref="B53:B58"/>
    <mergeCell ref="I54:J54"/>
    <mergeCell ref="I55:J55"/>
    <mergeCell ref="I56:J56"/>
    <mergeCell ref="I57:J57"/>
    <mergeCell ref="I58:J58"/>
    <mergeCell ref="I53:J53"/>
    <mergeCell ref="G53:G58"/>
    <mergeCell ref="F53:F58"/>
    <mergeCell ref="D53:D58"/>
    <mergeCell ref="C53:C58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D23:D27"/>
    <mergeCell ref="B12:B14"/>
    <mergeCell ref="C12:D12"/>
    <mergeCell ref="F12:O12"/>
    <mergeCell ref="C13:C14"/>
    <mergeCell ref="D13:D14"/>
    <mergeCell ref="F13:G13"/>
    <mergeCell ref="F6:G6"/>
    <mergeCell ref="K3:K4"/>
    <mergeCell ref="L3:L4"/>
    <mergeCell ref="F5:G5"/>
    <mergeCell ref="A10:XFD10"/>
    <mergeCell ref="A3:B5"/>
    <mergeCell ref="C3:D5"/>
    <mergeCell ref="F3:G4"/>
    <mergeCell ref="H3:H4"/>
    <mergeCell ref="I3:I4"/>
    <mergeCell ref="J3:J4"/>
  </mergeCells>
  <hyperlinks>
    <hyperlink ref="B7" r:id="rId1" xr:uid="{00000000-0004-0000-1B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V54"/>
  <sheetViews>
    <sheetView topLeftCell="A7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7.285156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31.5" x14ac:dyDescent="0.25">
      <c r="A7" s="42">
        <v>43033</v>
      </c>
      <c r="B7" s="17" t="s">
        <v>731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06.9" customHeight="1" x14ac:dyDescent="0.25">
      <c r="B15" s="5" t="s">
        <v>1005</v>
      </c>
      <c r="C15" s="33" t="s">
        <v>362</v>
      </c>
      <c r="D15" s="5" t="s">
        <v>1024</v>
      </c>
      <c r="E15" s="28"/>
      <c r="F15" s="82">
        <v>43003</v>
      </c>
      <c r="G15" s="187" t="s">
        <v>732</v>
      </c>
      <c r="H15" s="24"/>
      <c r="I15" s="24"/>
      <c r="J15" s="24"/>
      <c r="K15" s="24"/>
      <c r="L15" s="21">
        <v>42991</v>
      </c>
      <c r="M15" s="5" t="s">
        <v>363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84" customHeight="1" x14ac:dyDescent="0.25">
      <c r="B22" s="24" t="s">
        <v>364</v>
      </c>
      <c r="C22" s="24">
        <v>118.35939999999999</v>
      </c>
      <c r="D22" s="24"/>
      <c r="E22" s="28"/>
      <c r="F22" s="5" t="s">
        <v>1025</v>
      </c>
      <c r="G22" s="26" t="s">
        <v>140</v>
      </c>
      <c r="H22" s="25" t="s">
        <v>733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10.25" x14ac:dyDescent="0.25">
      <c r="B35" s="5" t="s">
        <v>1006</v>
      </c>
      <c r="C35" s="36" t="s">
        <v>1007</v>
      </c>
      <c r="D35" s="5" t="s">
        <v>1026</v>
      </c>
      <c r="E35" s="35"/>
      <c r="F35" s="21">
        <v>44916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V54"/>
  <sheetViews>
    <sheetView topLeftCell="A7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43153</v>
      </c>
      <c r="B7" s="22" t="s">
        <v>367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42.15" customHeight="1" x14ac:dyDescent="0.25">
      <c r="B15" s="24" t="s">
        <v>368</v>
      </c>
      <c r="C15" s="33" t="s">
        <v>369</v>
      </c>
      <c r="D15" s="5" t="s">
        <v>941</v>
      </c>
      <c r="E15" s="28"/>
      <c r="F15" s="21">
        <v>43125</v>
      </c>
      <c r="G15" s="5" t="s">
        <v>734</v>
      </c>
      <c r="H15" s="24"/>
      <c r="I15" s="24"/>
      <c r="J15" s="24"/>
      <c r="K15" s="24"/>
      <c r="L15" s="82">
        <v>43090</v>
      </c>
      <c r="M15" s="5" t="s">
        <v>735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1.25" customHeight="1" x14ac:dyDescent="0.25">
      <c r="B22" s="24" t="s">
        <v>370</v>
      </c>
      <c r="C22" s="24">
        <v>34.0152</v>
      </c>
      <c r="D22" s="5" t="s">
        <v>736</v>
      </c>
      <c r="E22" s="28"/>
      <c r="F22" s="5" t="s">
        <v>368</v>
      </c>
      <c r="G22" s="25" t="s">
        <v>140</v>
      </c>
      <c r="H22" s="25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5" t="s">
        <v>372</v>
      </c>
      <c r="C35" s="33" t="s">
        <v>373</v>
      </c>
      <c r="D35" s="5" t="s">
        <v>940</v>
      </c>
      <c r="E35" s="35"/>
      <c r="F35" s="21">
        <v>43927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1D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V58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0.1406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43203</v>
      </c>
      <c r="B7" s="22" t="s">
        <v>376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4.5" x14ac:dyDescent="0.25">
      <c r="B15" s="5" t="s">
        <v>738</v>
      </c>
      <c r="C15" s="33" t="s">
        <v>377</v>
      </c>
      <c r="D15" s="5" t="s">
        <v>1268</v>
      </c>
      <c r="E15" s="28"/>
      <c r="F15" s="21">
        <v>43171</v>
      </c>
      <c r="G15" s="5" t="s">
        <v>739</v>
      </c>
      <c r="H15" s="24"/>
      <c r="I15" s="24"/>
      <c r="J15" s="24"/>
      <c r="K15" s="24"/>
      <c r="L15" s="21">
        <v>43171</v>
      </c>
      <c r="M15" s="5" t="s">
        <v>739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1.15" customHeight="1" x14ac:dyDescent="0.25">
      <c r="A22" s="334" t="s">
        <v>737</v>
      </c>
      <c r="B22" s="5" t="s">
        <v>1248</v>
      </c>
      <c r="C22" s="24">
        <v>22.000399999999999</v>
      </c>
      <c r="D22" s="5" t="s">
        <v>1250</v>
      </c>
      <c r="E22" s="28"/>
      <c r="F22" s="148" t="s">
        <v>1254</v>
      </c>
      <c r="G22" s="148" t="s">
        <v>89</v>
      </c>
      <c r="H22" s="148" t="s">
        <v>671</v>
      </c>
      <c r="I22" s="148" t="s">
        <v>1251</v>
      </c>
    </row>
    <row r="23" spans="1:9" ht="31.9" customHeight="1" x14ac:dyDescent="0.25">
      <c r="A23" s="334"/>
      <c r="B23" s="5" t="s">
        <v>1249</v>
      </c>
      <c r="C23" s="24">
        <v>0.05</v>
      </c>
      <c r="D23" s="24"/>
      <c r="E23" s="28"/>
      <c r="F23" s="148" t="s">
        <v>1254</v>
      </c>
      <c r="G23" s="148" t="s">
        <v>89</v>
      </c>
      <c r="H23" s="148" t="s">
        <v>671</v>
      </c>
      <c r="I23" s="25"/>
    </row>
    <row r="24" spans="1:9" ht="96.6" customHeight="1" x14ac:dyDescent="0.25">
      <c r="A24" s="334"/>
      <c r="B24" s="237" t="s">
        <v>378</v>
      </c>
      <c r="C24" s="237">
        <v>1.9214</v>
      </c>
      <c r="D24" s="5" t="s">
        <v>1256</v>
      </c>
      <c r="F24" s="148" t="s">
        <v>1257</v>
      </c>
      <c r="G24" s="148" t="s">
        <v>1258</v>
      </c>
      <c r="H24" s="148" t="s">
        <v>1259</v>
      </c>
      <c r="I24" s="25" t="s">
        <v>1252</v>
      </c>
    </row>
    <row r="25" spans="1:9" ht="48.6" customHeight="1" x14ac:dyDescent="0.25">
      <c r="A25" s="334"/>
      <c r="B25" s="236"/>
      <c r="C25" s="236"/>
      <c r="D25" s="5" t="s">
        <v>1255</v>
      </c>
      <c r="F25" s="148" t="s">
        <v>1254</v>
      </c>
      <c r="G25" s="148" t="s">
        <v>89</v>
      </c>
      <c r="H25" s="148" t="s">
        <v>671</v>
      </c>
      <c r="I25" s="25"/>
    </row>
    <row r="26" spans="1:9" ht="205.9" customHeight="1" x14ac:dyDescent="0.25">
      <c r="A26" s="334"/>
      <c r="B26" s="147" t="s">
        <v>379</v>
      </c>
      <c r="C26" s="147">
        <v>0.1701</v>
      </c>
      <c r="D26" s="123" t="s">
        <v>750</v>
      </c>
      <c r="E26" s="186"/>
      <c r="F26" s="148" t="s">
        <v>1254</v>
      </c>
      <c r="G26" s="148" t="s">
        <v>89</v>
      </c>
      <c r="H26" s="148" t="s">
        <v>671</v>
      </c>
      <c r="I26" s="148" t="s">
        <v>1253</v>
      </c>
    </row>
    <row r="27" spans="1:9" ht="15.75" x14ac:dyDescent="0.25">
      <c r="B27" s="24"/>
      <c r="C27" s="24"/>
      <c r="D27" s="24"/>
      <c r="F27" s="100"/>
      <c r="G27" s="100"/>
      <c r="H27" s="100"/>
      <c r="I27" s="100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24"/>
      <c r="C30" s="24"/>
      <c r="D30" s="24"/>
      <c r="F30" s="27"/>
      <c r="G30" s="27"/>
      <c r="H30" s="27"/>
      <c r="I30" s="27"/>
    </row>
    <row r="31" spans="1:9" ht="15.75" x14ac:dyDescent="0.25">
      <c r="B31" s="24"/>
      <c r="C31" s="24"/>
      <c r="D31" s="24"/>
      <c r="F31" s="27"/>
      <c r="G31" s="27"/>
      <c r="H31" s="27"/>
      <c r="I31" s="27"/>
    </row>
    <row r="32" spans="1:9" ht="15.75" x14ac:dyDescent="0.25">
      <c r="B32" s="8"/>
      <c r="C32" s="8"/>
      <c r="D32" s="8"/>
    </row>
    <row r="33" spans="1:22" s="193" customFormat="1" ht="15.75" x14ac:dyDescent="0.25">
      <c r="A33" s="193" t="s">
        <v>27</v>
      </c>
    </row>
    <row r="35" spans="1:22" ht="15.75" x14ac:dyDescent="0.25">
      <c r="B35" s="199" t="s">
        <v>21</v>
      </c>
      <c r="C35" s="194" t="s">
        <v>20</v>
      </c>
      <c r="D35" s="195"/>
      <c r="F35" s="199" t="s">
        <v>29</v>
      </c>
      <c r="G35" s="199" t="s">
        <v>30</v>
      </c>
    </row>
    <row r="36" spans="1:22" ht="15.75" x14ac:dyDescent="0.25">
      <c r="B36" s="201"/>
      <c r="C36" s="1" t="s">
        <v>28</v>
      </c>
      <c r="D36" s="2" t="s">
        <v>22</v>
      </c>
      <c r="F36" s="201"/>
      <c r="G36" s="201"/>
    </row>
    <row r="37" spans="1:22" ht="94.5" x14ac:dyDescent="0.25">
      <c r="B37" s="5" t="s">
        <v>380</v>
      </c>
      <c r="C37" s="33" t="s">
        <v>381</v>
      </c>
      <c r="D37" s="5" t="s">
        <v>1267</v>
      </c>
      <c r="E37" s="35"/>
      <c r="F37" s="21">
        <v>43914</v>
      </c>
      <c r="G37" s="21"/>
    </row>
    <row r="38" spans="1:22" ht="15.75" x14ac:dyDescent="0.25">
      <c r="B38" s="5"/>
      <c r="C38" s="33"/>
      <c r="D38" s="5"/>
      <c r="E38" s="35"/>
      <c r="F38" s="21"/>
      <c r="G38" s="24"/>
    </row>
    <row r="42" spans="1:22" s="193" customFormat="1" ht="15.75" x14ac:dyDescent="0.25">
      <c r="A42" s="193" t="s">
        <v>31</v>
      </c>
    </row>
    <row r="43" spans="1:22" ht="21.75" customHeight="1" x14ac:dyDescent="0.25"/>
    <row r="44" spans="1:22" ht="15.75" customHeight="1" x14ac:dyDescent="0.25">
      <c r="B44" s="199" t="s">
        <v>21</v>
      </c>
      <c r="C44" s="194" t="s">
        <v>20</v>
      </c>
      <c r="D44" s="195"/>
      <c r="F44" s="199" t="s">
        <v>29</v>
      </c>
      <c r="G44" s="199" t="s">
        <v>30</v>
      </c>
      <c r="H44" s="194" t="s">
        <v>32</v>
      </c>
      <c r="I44" s="208"/>
      <c r="J44" s="208"/>
      <c r="K44" s="225" t="s">
        <v>71</v>
      </c>
      <c r="M44" s="192" t="s">
        <v>35</v>
      </c>
      <c r="N44" s="192"/>
      <c r="O44" s="192"/>
      <c r="P44" s="256"/>
      <c r="Q44" s="252"/>
      <c r="R44" s="252"/>
      <c r="S44" s="252"/>
      <c r="T44" s="252"/>
      <c r="U44" s="252"/>
      <c r="V44" s="252"/>
    </row>
    <row r="45" spans="1:22" ht="15.75" x14ac:dyDescent="0.25">
      <c r="B45" s="200"/>
      <c r="C45" s="13" t="s">
        <v>28</v>
      </c>
      <c r="D45" s="14" t="s">
        <v>22</v>
      </c>
      <c r="F45" s="200"/>
      <c r="G45" s="200"/>
      <c r="H45" s="14" t="s">
        <v>33</v>
      </c>
      <c r="I45" s="223" t="s">
        <v>34</v>
      </c>
      <c r="J45" s="224"/>
      <c r="K45" s="226"/>
      <c r="M45" s="192"/>
      <c r="N45" s="192"/>
      <c r="O45" s="192"/>
      <c r="P45" s="257"/>
      <c r="Q45" s="253"/>
      <c r="R45" s="253"/>
      <c r="S45" s="253"/>
      <c r="T45" s="253"/>
      <c r="U45" s="253"/>
      <c r="V45" s="253"/>
    </row>
    <row r="46" spans="1:22" ht="20.25" customHeight="1" x14ac:dyDescent="0.25">
      <c r="B46" s="39"/>
      <c r="C46" s="67"/>
      <c r="D46" s="39"/>
      <c r="E46" s="35"/>
      <c r="F46" s="40"/>
      <c r="G46" s="39"/>
      <c r="H46" s="41"/>
      <c r="I46" s="261"/>
      <c r="J46" s="261"/>
      <c r="K46" s="26"/>
      <c r="M46" s="192" t="s">
        <v>26</v>
      </c>
      <c r="N46" s="192"/>
      <c r="O46" s="192"/>
      <c r="P46" s="43"/>
      <c r="Q46" s="44"/>
      <c r="R46" s="44"/>
      <c r="S46" s="44"/>
      <c r="T46" s="44"/>
      <c r="U46" s="44"/>
      <c r="V46" s="44"/>
    </row>
    <row r="47" spans="1:22" ht="21" customHeight="1" x14ac:dyDescent="0.25">
      <c r="B47" s="39"/>
      <c r="C47" s="67"/>
      <c r="D47" s="39"/>
      <c r="E47" s="35"/>
      <c r="F47" s="40"/>
      <c r="G47" s="39"/>
      <c r="H47" s="41"/>
      <c r="I47" s="261"/>
      <c r="J47" s="261"/>
      <c r="K47" s="26"/>
    </row>
    <row r="49" spans="1:11" ht="21.75" customHeight="1" x14ac:dyDescent="0.25"/>
    <row r="51" spans="1:11" s="193" customFormat="1" ht="15.75" x14ac:dyDescent="0.25">
      <c r="A51" s="193" t="s">
        <v>36</v>
      </c>
    </row>
    <row r="53" spans="1:11" ht="15.75" x14ac:dyDescent="0.25">
      <c r="B53" s="199" t="s">
        <v>21</v>
      </c>
      <c r="C53" s="194" t="s">
        <v>20</v>
      </c>
      <c r="D53" s="195"/>
      <c r="F53" s="199" t="s">
        <v>29</v>
      </c>
      <c r="G53" s="199" t="s">
        <v>30</v>
      </c>
      <c r="H53" s="194" t="s">
        <v>32</v>
      </c>
      <c r="I53" s="208"/>
      <c r="J53" s="208"/>
      <c r="K53" s="225" t="s">
        <v>71</v>
      </c>
    </row>
    <row r="54" spans="1:11" ht="15.75" x14ac:dyDescent="0.25">
      <c r="B54" s="201"/>
      <c r="C54" s="1" t="s">
        <v>28</v>
      </c>
      <c r="D54" s="2" t="s">
        <v>22</v>
      </c>
      <c r="F54" s="201"/>
      <c r="G54" s="201"/>
      <c r="H54" s="2" t="s">
        <v>33</v>
      </c>
      <c r="I54" s="209" t="s">
        <v>34</v>
      </c>
      <c r="J54" s="210"/>
      <c r="K54" s="226"/>
    </row>
    <row r="55" spans="1:11" ht="93.75" customHeight="1" x14ac:dyDescent="0.25">
      <c r="B55" s="24" t="s">
        <v>741</v>
      </c>
      <c r="C55" s="33" t="s">
        <v>740</v>
      </c>
      <c r="D55" s="5" t="s">
        <v>1266</v>
      </c>
      <c r="E55" s="8"/>
      <c r="F55" s="5" t="s">
        <v>751</v>
      </c>
      <c r="G55" s="5"/>
      <c r="H55" s="36" t="s">
        <v>742</v>
      </c>
      <c r="I55" s="217" t="s">
        <v>743</v>
      </c>
      <c r="J55" s="218"/>
      <c r="K55" s="25" t="s">
        <v>81</v>
      </c>
    </row>
    <row r="56" spans="1:11" ht="84.6" customHeight="1" x14ac:dyDescent="0.25">
      <c r="B56" s="5" t="s">
        <v>745</v>
      </c>
      <c r="C56" s="33" t="s">
        <v>744</v>
      </c>
      <c r="D56" s="5" t="s">
        <v>1265</v>
      </c>
      <c r="E56" s="8"/>
      <c r="F56" s="5" t="s">
        <v>752</v>
      </c>
      <c r="G56" s="5"/>
      <c r="H56" s="36" t="s">
        <v>746</v>
      </c>
      <c r="I56" s="217" t="s">
        <v>747</v>
      </c>
      <c r="J56" s="218"/>
      <c r="K56" s="25" t="s">
        <v>81</v>
      </c>
    </row>
    <row r="57" spans="1:11" ht="83.45" customHeight="1" x14ac:dyDescent="0.25">
      <c r="B57" s="5" t="s">
        <v>748</v>
      </c>
      <c r="C57" s="33" t="s">
        <v>417</v>
      </c>
      <c r="D57" s="5" t="s">
        <v>1264</v>
      </c>
      <c r="F57" s="5" t="s">
        <v>753</v>
      </c>
      <c r="G57" s="5"/>
      <c r="H57" s="36" t="s">
        <v>749</v>
      </c>
      <c r="I57" s="217" t="s">
        <v>231</v>
      </c>
      <c r="J57" s="218"/>
      <c r="K57" s="25" t="s">
        <v>81</v>
      </c>
    </row>
    <row r="58" spans="1:11" ht="63" x14ac:dyDescent="0.25">
      <c r="B58" s="5" t="s">
        <v>1260</v>
      </c>
      <c r="C58" s="33">
        <v>44504197</v>
      </c>
      <c r="D58" s="5" t="s">
        <v>1263</v>
      </c>
      <c r="F58" s="52">
        <v>44874</v>
      </c>
      <c r="G58" s="5"/>
      <c r="H58" s="36" t="s">
        <v>1261</v>
      </c>
      <c r="I58" s="217" t="s">
        <v>1262</v>
      </c>
      <c r="J58" s="218"/>
      <c r="K58" s="25" t="s">
        <v>81</v>
      </c>
    </row>
  </sheetData>
  <mergeCells count="64">
    <mergeCell ref="I58:J58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B20:B21"/>
    <mergeCell ref="C20:C21"/>
    <mergeCell ref="D20:D21"/>
    <mergeCell ref="F20:I20"/>
    <mergeCell ref="A33:XFD33"/>
    <mergeCell ref="A22:A26"/>
    <mergeCell ref="B24:B25"/>
    <mergeCell ref="C24:C25"/>
    <mergeCell ref="H13:I13"/>
    <mergeCell ref="J13:K13"/>
    <mergeCell ref="L13:M13"/>
    <mergeCell ref="N13:O13"/>
    <mergeCell ref="A18:XFD18"/>
    <mergeCell ref="B44:B45"/>
    <mergeCell ref="C44:D44"/>
    <mergeCell ref="F44:F45"/>
    <mergeCell ref="G44:G45"/>
    <mergeCell ref="H44:J44"/>
    <mergeCell ref="I57:J57"/>
    <mergeCell ref="I47:J47"/>
    <mergeCell ref="M44:O45"/>
    <mergeCell ref="A42:XFD42"/>
    <mergeCell ref="B35:B36"/>
    <mergeCell ref="C35:D35"/>
    <mergeCell ref="F35:F36"/>
    <mergeCell ref="G35:G36"/>
    <mergeCell ref="I55:J55"/>
    <mergeCell ref="I56:J56"/>
    <mergeCell ref="A51:XFD51"/>
    <mergeCell ref="B53:B54"/>
    <mergeCell ref="C53:D53"/>
    <mergeCell ref="F53:F54"/>
    <mergeCell ref="G53:G54"/>
    <mergeCell ref="H53:J53"/>
    <mergeCell ref="K53:K54"/>
    <mergeCell ref="I54:J54"/>
    <mergeCell ref="U44:U45"/>
    <mergeCell ref="V44:V45"/>
    <mergeCell ref="S44:S45"/>
    <mergeCell ref="T44:T45"/>
    <mergeCell ref="P44:P45"/>
    <mergeCell ref="Q44:Q45"/>
    <mergeCell ref="R44:R45"/>
    <mergeCell ref="K44:K45"/>
    <mergeCell ref="I45:J45"/>
    <mergeCell ref="I46:J46"/>
    <mergeCell ref="M46:O46"/>
  </mergeCells>
  <phoneticPr fontId="23" type="noConversion"/>
  <hyperlinks>
    <hyperlink ref="B7" r:id="rId1" xr:uid="{00000000-0004-0000-1E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3:V54"/>
  <sheetViews>
    <sheetView zoomScale="85" zoomScaleNormal="85" zoomScaleSheetLayoutView="55" workbookViewId="0">
      <selection activeCell="G63" sqref="G63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0.15" customHeight="1" x14ac:dyDescent="0.25">
      <c r="A7" s="42">
        <v>43203</v>
      </c>
      <c r="B7" s="22" t="s">
        <v>384</v>
      </c>
      <c r="C7" s="45">
        <v>44701</v>
      </c>
      <c r="D7" s="17" t="s">
        <v>793</v>
      </c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69.75" customHeight="1" x14ac:dyDescent="0.25">
      <c r="B15" s="24" t="s">
        <v>385</v>
      </c>
      <c r="C15" s="33" t="s">
        <v>386</v>
      </c>
      <c r="D15" s="5" t="s">
        <v>387</v>
      </c>
      <c r="E15" s="28"/>
      <c r="F15" s="21">
        <v>43158</v>
      </c>
      <c r="G15" s="5" t="s">
        <v>754</v>
      </c>
      <c r="H15" s="24"/>
      <c r="I15" s="24"/>
      <c r="J15" s="24"/>
      <c r="K15" s="24"/>
      <c r="L15" s="21">
        <v>43158</v>
      </c>
      <c r="M15" s="5" t="s">
        <v>754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388</v>
      </c>
      <c r="C22" s="24">
        <v>10.8574</v>
      </c>
      <c r="D22" s="24"/>
      <c r="E22" s="28"/>
      <c r="F22" s="271" t="s">
        <v>385</v>
      </c>
      <c r="G22" s="271" t="s">
        <v>89</v>
      </c>
      <c r="H22" s="271" t="s">
        <v>705</v>
      </c>
      <c r="I22" s="25"/>
    </row>
    <row r="23" spans="1:9" ht="15.75" x14ac:dyDescent="0.25">
      <c r="B23" s="24" t="s">
        <v>389</v>
      </c>
      <c r="C23" s="24">
        <v>1.8348</v>
      </c>
      <c r="D23" s="24"/>
      <c r="F23" s="272"/>
      <c r="G23" s="272"/>
      <c r="H23" s="272"/>
      <c r="I23" s="100"/>
    </row>
    <row r="24" spans="1:9" ht="15.75" x14ac:dyDescent="0.25">
      <c r="B24" s="24" t="s">
        <v>390</v>
      </c>
      <c r="C24" s="24">
        <v>2.5411000000000001</v>
      </c>
      <c r="D24" s="24"/>
      <c r="F24" s="272"/>
      <c r="G24" s="272"/>
      <c r="H24" s="272"/>
      <c r="I24" s="100"/>
    </row>
    <row r="25" spans="1:9" ht="15.75" x14ac:dyDescent="0.25">
      <c r="B25" s="24" t="s">
        <v>391</v>
      </c>
      <c r="C25" s="24">
        <v>8.3559999999999999</v>
      </c>
      <c r="D25" s="24"/>
      <c r="F25" s="272"/>
      <c r="G25" s="272"/>
      <c r="H25" s="272"/>
      <c r="I25" s="100"/>
    </row>
    <row r="26" spans="1:9" ht="15.75" x14ac:dyDescent="0.25">
      <c r="B26" s="24" t="s">
        <v>392</v>
      </c>
      <c r="C26" s="24">
        <v>0.89100000000000001</v>
      </c>
      <c r="D26" s="24"/>
      <c r="F26" s="273"/>
      <c r="G26" s="273"/>
      <c r="H26" s="273"/>
      <c r="I26" s="100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62">
    <mergeCell ref="H22:H26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F22:F26"/>
    <mergeCell ref="B42:B43"/>
    <mergeCell ref="C42:D42"/>
    <mergeCell ref="F42:F43"/>
    <mergeCell ref="G42:G43"/>
    <mergeCell ref="G22:G26"/>
    <mergeCell ref="I45:J45"/>
    <mergeCell ref="M42:O43"/>
    <mergeCell ref="P42:P43"/>
    <mergeCell ref="Q42:Q43"/>
    <mergeCell ref="I44:J44"/>
    <mergeCell ref="M44:O44"/>
    <mergeCell ref="R42:R43"/>
    <mergeCell ref="K42:K43"/>
    <mergeCell ref="U42:U43"/>
    <mergeCell ref="V42:V43"/>
    <mergeCell ref="I43:J43"/>
    <mergeCell ref="S42:S43"/>
    <mergeCell ref="T42:T43"/>
    <mergeCell ref="H42:J42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1F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V54"/>
  <sheetViews>
    <sheetView topLeftCell="A7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6.57031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43362</v>
      </c>
      <c r="B7" s="22" t="s">
        <v>395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9" customHeight="1" x14ac:dyDescent="0.25">
      <c r="B15" s="5" t="s">
        <v>396</v>
      </c>
      <c r="C15" s="33" t="s">
        <v>397</v>
      </c>
      <c r="D15" s="5" t="s">
        <v>1227</v>
      </c>
      <c r="E15" s="28"/>
      <c r="F15" s="21">
        <v>43332</v>
      </c>
      <c r="G15" s="5" t="s">
        <v>756</v>
      </c>
      <c r="H15" s="24"/>
      <c r="I15" s="24"/>
      <c r="J15" s="24"/>
      <c r="K15" s="24"/>
      <c r="L15" s="21">
        <v>43332</v>
      </c>
      <c r="M15" s="5" t="s">
        <v>756</v>
      </c>
      <c r="N15" s="24"/>
      <c r="O15" s="24"/>
    </row>
    <row r="16" spans="1:15" ht="42.6" customHeight="1" x14ac:dyDescent="0.25">
      <c r="F16" s="179"/>
      <c r="L16" s="277" t="s">
        <v>794</v>
      </c>
      <c r="M16" s="277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3" customHeight="1" x14ac:dyDescent="0.25">
      <c r="B22" s="24" t="s">
        <v>398</v>
      </c>
      <c r="C22" s="24">
        <v>2</v>
      </c>
      <c r="D22" s="24"/>
      <c r="E22" s="28"/>
      <c r="F22" s="25" t="s">
        <v>755</v>
      </c>
      <c r="G22" s="25" t="s">
        <v>140</v>
      </c>
      <c r="H22" s="25" t="s">
        <v>757</v>
      </c>
      <c r="I22" s="25"/>
    </row>
    <row r="23" spans="1:9" ht="31.5" x14ac:dyDescent="0.25">
      <c r="B23" s="24" t="s">
        <v>399</v>
      </c>
      <c r="C23" s="24">
        <v>2</v>
      </c>
      <c r="D23" s="24"/>
      <c r="F23" s="25" t="s">
        <v>755</v>
      </c>
      <c r="G23" s="25" t="s">
        <v>140</v>
      </c>
      <c r="H23" s="25" t="s">
        <v>757</v>
      </c>
      <c r="I23" s="100"/>
    </row>
    <row r="24" spans="1:9" ht="31.5" x14ac:dyDescent="0.25">
      <c r="B24" s="24" t="s">
        <v>400</v>
      </c>
      <c r="C24" s="24">
        <v>2</v>
      </c>
      <c r="D24" s="24"/>
      <c r="F24" s="25" t="s">
        <v>755</v>
      </c>
      <c r="G24" s="25" t="s">
        <v>140</v>
      </c>
      <c r="H24" s="25" t="s">
        <v>757</v>
      </c>
      <c r="I24" s="100"/>
    </row>
    <row r="25" spans="1:9" ht="31.5" x14ac:dyDescent="0.25">
      <c r="B25" s="24" t="s">
        <v>401</v>
      </c>
      <c r="C25" s="24">
        <v>1.004</v>
      </c>
      <c r="D25" s="24"/>
      <c r="F25" s="25" t="s">
        <v>755</v>
      </c>
      <c r="G25" s="25" t="s">
        <v>140</v>
      </c>
      <c r="H25" s="25" t="s">
        <v>671</v>
      </c>
      <c r="I25" s="100"/>
    </row>
    <row r="26" spans="1:9" ht="31.5" x14ac:dyDescent="0.25">
      <c r="B26" s="24" t="s">
        <v>402</v>
      </c>
      <c r="C26" s="24">
        <v>6</v>
      </c>
      <c r="D26" s="24"/>
      <c r="F26" s="25" t="s">
        <v>755</v>
      </c>
      <c r="G26" s="25" t="s">
        <v>140</v>
      </c>
      <c r="H26" s="25" t="s">
        <v>671</v>
      </c>
      <c r="I26" s="100"/>
    </row>
    <row r="27" spans="1:9" ht="31.5" x14ac:dyDescent="0.25">
      <c r="B27" s="24" t="s">
        <v>403</v>
      </c>
      <c r="C27" s="24">
        <v>6</v>
      </c>
      <c r="D27" s="24"/>
      <c r="F27" s="25" t="s">
        <v>755</v>
      </c>
      <c r="G27" s="25" t="s">
        <v>140</v>
      </c>
      <c r="H27" s="25" t="s">
        <v>671</v>
      </c>
      <c r="I27" s="100"/>
    </row>
    <row r="28" spans="1:9" ht="31.5" x14ac:dyDescent="0.25">
      <c r="B28" s="24" t="s">
        <v>404</v>
      </c>
      <c r="C28" s="24">
        <v>1.7622</v>
      </c>
      <c r="D28" s="24"/>
      <c r="F28" s="25" t="s">
        <v>755</v>
      </c>
      <c r="G28" s="25" t="s">
        <v>140</v>
      </c>
      <c r="H28" s="25" t="s">
        <v>757</v>
      </c>
      <c r="I28" s="100"/>
    </row>
    <row r="29" spans="1:9" ht="15.75" x14ac:dyDescent="0.25">
      <c r="B29" s="24"/>
      <c r="C29" s="24"/>
      <c r="D29" s="24"/>
      <c r="F29" s="100"/>
      <c r="G29" s="100"/>
      <c r="H29" s="100"/>
      <c r="I29" s="100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5" t="s">
        <v>405</v>
      </c>
      <c r="C35" s="33" t="s">
        <v>406</v>
      </c>
      <c r="D35" s="5" t="s">
        <v>939</v>
      </c>
      <c r="E35" s="35"/>
      <c r="F35" s="21">
        <v>44566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60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L16:M16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20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6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43362</v>
      </c>
      <c r="B7" s="22" t="s">
        <v>337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8.45" customHeight="1" x14ac:dyDescent="0.25">
      <c r="B15" s="24" t="s">
        <v>409</v>
      </c>
      <c r="C15" s="33" t="s">
        <v>410</v>
      </c>
      <c r="D15" s="5" t="s">
        <v>1287</v>
      </c>
      <c r="E15" s="28"/>
      <c r="F15" s="21">
        <v>43320</v>
      </c>
      <c r="G15" s="5" t="s">
        <v>758</v>
      </c>
      <c r="H15" s="24"/>
      <c r="I15" s="24"/>
      <c r="J15" s="24"/>
      <c r="K15" s="24"/>
      <c r="L15" s="21">
        <v>43320</v>
      </c>
      <c r="M15" s="5" t="s">
        <v>759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7.5" customHeight="1" x14ac:dyDescent="0.25">
      <c r="B22" s="24" t="s">
        <v>411</v>
      </c>
      <c r="C22" s="24">
        <v>15</v>
      </c>
      <c r="D22" s="24"/>
      <c r="E22" s="28"/>
      <c r="F22" s="5" t="s">
        <v>409</v>
      </c>
      <c r="G22" s="25" t="s">
        <v>140</v>
      </c>
      <c r="H22" s="25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5" t="s">
        <v>412</v>
      </c>
      <c r="C35" s="33" t="s">
        <v>413</v>
      </c>
      <c r="D35" s="5" t="s">
        <v>969</v>
      </c>
      <c r="E35" s="35"/>
      <c r="F35" s="21">
        <v>44327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63" x14ac:dyDescent="0.25">
      <c r="B53" s="5" t="s">
        <v>1141</v>
      </c>
      <c r="C53" s="36" t="s">
        <v>1139</v>
      </c>
      <c r="D53" s="5" t="s">
        <v>1140</v>
      </c>
      <c r="E53" s="170"/>
      <c r="F53" s="52">
        <v>44655</v>
      </c>
      <c r="G53" s="5"/>
      <c r="H53" s="36" t="s">
        <v>1143</v>
      </c>
      <c r="I53" s="217" t="s">
        <v>1142</v>
      </c>
      <c r="J53" s="218"/>
      <c r="K53" s="26"/>
    </row>
    <row r="54" spans="1:11" ht="54" customHeight="1" x14ac:dyDescent="0.25">
      <c r="B54" s="5" t="s">
        <v>1146</v>
      </c>
      <c r="C54" s="33" t="s">
        <v>1144</v>
      </c>
      <c r="D54" s="5" t="s">
        <v>1145</v>
      </c>
      <c r="E54" s="8"/>
      <c r="F54" s="21">
        <v>44642</v>
      </c>
      <c r="G54" s="24"/>
      <c r="H54" s="33" t="s">
        <v>1147</v>
      </c>
      <c r="I54" s="217" t="s">
        <v>1148</v>
      </c>
      <c r="J54" s="218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21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8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1.5703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43377</v>
      </c>
      <c r="B7" s="22" t="s">
        <v>415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3.75" customHeight="1" x14ac:dyDescent="0.25">
      <c r="B15" s="5" t="s">
        <v>416</v>
      </c>
      <c r="C15" s="33" t="s">
        <v>417</v>
      </c>
      <c r="D15" s="5" t="s">
        <v>1268</v>
      </c>
      <c r="E15" s="28"/>
      <c r="F15" s="21">
        <v>43346</v>
      </c>
      <c r="G15" s="5" t="s">
        <v>760</v>
      </c>
      <c r="H15" s="24"/>
      <c r="I15" s="24"/>
      <c r="J15" s="24"/>
      <c r="K15" s="24"/>
      <c r="L15" s="21">
        <v>43346</v>
      </c>
      <c r="M15" s="5" t="s">
        <v>760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7.25" customHeight="1" x14ac:dyDescent="0.25">
      <c r="B22" s="24" t="s">
        <v>418</v>
      </c>
      <c r="C22" s="24">
        <v>10</v>
      </c>
      <c r="D22" s="24"/>
      <c r="E22" s="28"/>
      <c r="F22" s="5" t="s">
        <v>1269</v>
      </c>
      <c r="G22" s="26" t="s">
        <v>111</v>
      </c>
      <c r="H22" s="26" t="s">
        <v>671</v>
      </c>
      <c r="I22" s="26"/>
    </row>
    <row r="23" spans="1:9" ht="47.25" x14ac:dyDescent="0.25">
      <c r="B23" s="24" t="s">
        <v>419</v>
      </c>
      <c r="C23" s="24">
        <v>24.713799999999999</v>
      </c>
      <c r="D23" s="24"/>
      <c r="F23" s="5" t="s">
        <v>416</v>
      </c>
      <c r="G23" s="26" t="s">
        <v>140</v>
      </c>
      <c r="H23" s="26" t="s">
        <v>671</v>
      </c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24" t="s">
        <v>420</v>
      </c>
      <c r="C35" s="33" t="s">
        <v>381</v>
      </c>
      <c r="D35" s="5" t="s">
        <v>1267</v>
      </c>
      <c r="E35" s="35"/>
      <c r="F35" s="21">
        <v>43685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47.25" x14ac:dyDescent="0.25">
      <c r="B53" s="5" t="s">
        <v>1269</v>
      </c>
      <c r="C53" s="33" t="s">
        <v>1270</v>
      </c>
      <c r="D53" s="5" t="s">
        <v>1271</v>
      </c>
      <c r="E53" s="8"/>
      <c r="F53" s="21">
        <v>43698</v>
      </c>
      <c r="G53" s="24"/>
      <c r="H53" s="33" t="s">
        <v>651</v>
      </c>
      <c r="I53" s="262" t="s">
        <v>655</v>
      </c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22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3:V54"/>
  <sheetViews>
    <sheetView topLeftCell="A4" zoomScale="85" zoomScaleNormal="85" zoomScaleSheetLayoutView="55" workbookViewId="0">
      <selection activeCell="D15" sqref="D15"/>
    </sheetView>
  </sheetViews>
  <sheetFormatPr defaultRowHeight="15" x14ac:dyDescent="0.25"/>
  <cols>
    <col min="1" max="1" width="27.42578125" customWidth="1"/>
    <col min="2" max="2" width="37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43411</v>
      </c>
      <c r="B7" s="22" t="s">
        <v>423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1.9" customHeight="1" x14ac:dyDescent="0.25">
      <c r="B15" s="24" t="s">
        <v>424</v>
      </c>
      <c r="C15" s="33" t="s">
        <v>425</v>
      </c>
      <c r="D15" s="5" t="s">
        <v>1178</v>
      </c>
      <c r="E15" s="28"/>
      <c r="F15" s="21">
        <v>43298</v>
      </c>
      <c r="G15" s="5" t="s">
        <v>426</v>
      </c>
      <c r="H15" s="24"/>
      <c r="I15" s="24"/>
      <c r="J15" s="24"/>
      <c r="K15" s="24"/>
      <c r="L15" s="21">
        <v>43298</v>
      </c>
      <c r="M15" s="5" t="s">
        <v>795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2" customHeight="1" x14ac:dyDescent="0.25">
      <c r="B22" s="24" t="s">
        <v>427</v>
      </c>
      <c r="C22" s="24">
        <v>36</v>
      </c>
      <c r="D22" s="24"/>
      <c r="E22" s="28"/>
      <c r="F22" s="5" t="s">
        <v>424</v>
      </c>
      <c r="G22" s="25" t="s">
        <v>140</v>
      </c>
      <c r="H22" s="25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23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3:V82"/>
  <sheetViews>
    <sheetView topLeftCell="A7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6.85546875" customWidth="1"/>
    <col min="3" max="3" width="34.42578125" customWidth="1"/>
    <col min="4" max="4" width="37.570312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43411</v>
      </c>
      <c r="B7" s="22" t="s">
        <v>430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79.150000000000006" customHeight="1" x14ac:dyDescent="0.25">
      <c r="B15" s="24" t="s">
        <v>431</v>
      </c>
      <c r="C15" s="33" t="s">
        <v>432</v>
      </c>
      <c r="D15" s="5" t="s">
        <v>1156</v>
      </c>
      <c r="E15" s="28"/>
      <c r="F15" s="21">
        <v>43306</v>
      </c>
      <c r="G15" s="5" t="s">
        <v>433</v>
      </c>
      <c r="H15" s="24"/>
      <c r="I15" s="24"/>
      <c r="J15" s="24"/>
      <c r="K15" s="24"/>
      <c r="L15" s="21">
        <v>43306</v>
      </c>
      <c r="M15" s="5" t="s">
        <v>799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0"/>
      <c r="C21" s="200"/>
      <c r="D21" s="200"/>
      <c r="F21" s="70" t="s">
        <v>72</v>
      </c>
      <c r="G21" s="70" t="s">
        <v>73</v>
      </c>
      <c r="H21" s="70" t="s">
        <v>75</v>
      </c>
      <c r="I21" s="70" t="s">
        <v>74</v>
      </c>
    </row>
    <row r="22" spans="1:9" ht="21.75" customHeight="1" x14ac:dyDescent="0.25">
      <c r="B22" s="26" t="s">
        <v>434</v>
      </c>
      <c r="C22" s="26">
        <v>5.1576000000000004</v>
      </c>
      <c r="D22" s="122"/>
      <c r="E22" s="28"/>
      <c r="F22" s="24" t="s">
        <v>431</v>
      </c>
      <c r="G22" s="26" t="s">
        <v>89</v>
      </c>
      <c r="H22" s="26" t="s">
        <v>705</v>
      </c>
      <c r="I22" s="26"/>
    </row>
    <row r="23" spans="1:9" ht="15.75" x14ac:dyDescent="0.25">
      <c r="B23" s="26" t="s">
        <v>435</v>
      </c>
      <c r="C23" s="26">
        <v>6.3723999999999998</v>
      </c>
      <c r="D23" s="122"/>
      <c r="F23" s="24" t="s">
        <v>431</v>
      </c>
      <c r="G23" s="26" t="s">
        <v>89</v>
      </c>
      <c r="H23" s="26" t="s">
        <v>705</v>
      </c>
      <c r="I23" s="26"/>
    </row>
    <row r="24" spans="1:9" ht="15.75" x14ac:dyDescent="0.25">
      <c r="B24" s="26" t="s">
        <v>436</v>
      </c>
      <c r="C24" s="26">
        <v>0.45150000000000001</v>
      </c>
      <c r="D24" s="122"/>
      <c r="F24" s="24" t="s">
        <v>431</v>
      </c>
      <c r="G24" s="26" t="s">
        <v>89</v>
      </c>
      <c r="H24" s="26" t="s">
        <v>705</v>
      </c>
      <c r="I24" s="26"/>
    </row>
    <row r="25" spans="1:9" ht="15.75" x14ac:dyDescent="0.25">
      <c r="B25" s="26" t="s">
        <v>437</v>
      </c>
      <c r="C25" s="26">
        <v>0.94399999999999995</v>
      </c>
      <c r="D25" s="122"/>
      <c r="F25" s="24" t="s">
        <v>431</v>
      </c>
      <c r="G25" s="26" t="s">
        <v>89</v>
      </c>
      <c r="H25" s="26" t="s">
        <v>705</v>
      </c>
      <c r="I25" s="26"/>
    </row>
    <row r="26" spans="1:9" ht="15.75" x14ac:dyDescent="0.25">
      <c r="B26" s="26" t="s">
        <v>438</v>
      </c>
      <c r="C26" s="26">
        <v>0.96279999999999999</v>
      </c>
      <c r="D26" s="122"/>
      <c r="F26" s="24" t="s">
        <v>431</v>
      </c>
      <c r="G26" s="26" t="s">
        <v>89</v>
      </c>
      <c r="H26" s="26" t="s">
        <v>705</v>
      </c>
      <c r="I26" s="26"/>
    </row>
    <row r="27" spans="1:9" ht="15.75" x14ac:dyDescent="0.25">
      <c r="B27" s="26" t="s">
        <v>439</v>
      </c>
      <c r="C27" s="26">
        <v>0.55220000000000002</v>
      </c>
      <c r="D27" s="122"/>
      <c r="F27" s="24" t="s">
        <v>431</v>
      </c>
      <c r="G27" s="26" t="s">
        <v>89</v>
      </c>
      <c r="H27" s="26" t="s">
        <v>705</v>
      </c>
      <c r="I27" s="26"/>
    </row>
    <row r="28" spans="1:9" ht="15.75" x14ac:dyDescent="0.25">
      <c r="B28" s="26" t="s">
        <v>440</v>
      </c>
      <c r="C28" s="26">
        <v>0.70799999999999996</v>
      </c>
      <c r="D28" s="122" t="s">
        <v>1150</v>
      </c>
      <c r="F28" s="24" t="s">
        <v>431</v>
      </c>
      <c r="G28" s="26" t="s">
        <v>89</v>
      </c>
      <c r="H28" s="26" t="s">
        <v>705</v>
      </c>
      <c r="I28" s="26" t="s">
        <v>705</v>
      </c>
    </row>
    <row r="29" spans="1:9" ht="15.75" x14ac:dyDescent="0.25">
      <c r="B29" s="26" t="s">
        <v>441</v>
      </c>
      <c r="C29" s="26">
        <v>0.65590000000000004</v>
      </c>
      <c r="D29" s="122" t="s">
        <v>1151</v>
      </c>
      <c r="F29" s="24" t="s">
        <v>431</v>
      </c>
      <c r="G29" s="26" t="s">
        <v>89</v>
      </c>
      <c r="H29" s="26" t="s">
        <v>705</v>
      </c>
      <c r="I29" s="26" t="s">
        <v>705</v>
      </c>
    </row>
    <row r="30" spans="1:9" ht="47.25" x14ac:dyDescent="0.25">
      <c r="B30" s="26" t="s">
        <v>442</v>
      </c>
      <c r="C30" s="26">
        <v>0.45900000000000002</v>
      </c>
      <c r="D30" s="122" t="s">
        <v>1149</v>
      </c>
      <c r="F30" s="24" t="s">
        <v>431</v>
      </c>
      <c r="G30" s="26" t="s">
        <v>89</v>
      </c>
      <c r="H30" s="26" t="s">
        <v>705</v>
      </c>
      <c r="I30" s="26" t="s">
        <v>705</v>
      </c>
    </row>
    <row r="31" spans="1:9" ht="31.5" x14ac:dyDescent="0.25">
      <c r="B31" s="26" t="s">
        <v>443</v>
      </c>
      <c r="C31" s="26">
        <v>0.48599999999999999</v>
      </c>
      <c r="D31" s="122" t="s">
        <v>1152</v>
      </c>
      <c r="F31" s="24" t="s">
        <v>431</v>
      </c>
      <c r="G31" s="26" t="s">
        <v>89</v>
      </c>
      <c r="H31" s="26" t="s">
        <v>705</v>
      </c>
      <c r="I31" s="26" t="s">
        <v>705</v>
      </c>
    </row>
    <row r="32" spans="1:9" ht="15.75" x14ac:dyDescent="0.25">
      <c r="B32" s="26" t="s">
        <v>444</v>
      </c>
      <c r="C32" s="26">
        <v>0.40579999999999999</v>
      </c>
      <c r="D32" s="122"/>
      <c r="F32" s="24" t="s">
        <v>431</v>
      </c>
      <c r="G32" s="26" t="s">
        <v>89</v>
      </c>
      <c r="H32" s="26" t="s">
        <v>705</v>
      </c>
      <c r="I32" s="26"/>
    </row>
    <row r="33" spans="2:9" ht="15.75" x14ac:dyDescent="0.25">
      <c r="B33" s="26" t="s">
        <v>445</v>
      </c>
      <c r="C33" s="26">
        <v>0.64</v>
      </c>
      <c r="D33" s="122"/>
      <c r="F33" s="24" t="s">
        <v>431</v>
      </c>
      <c r="G33" s="26" t="s">
        <v>89</v>
      </c>
      <c r="H33" s="26" t="s">
        <v>705</v>
      </c>
      <c r="I33" s="26"/>
    </row>
    <row r="34" spans="2:9" ht="15.75" x14ac:dyDescent="0.25">
      <c r="B34" s="26" t="s">
        <v>446</v>
      </c>
      <c r="C34" s="26">
        <v>1.1964999999999999</v>
      </c>
      <c r="D34" s="122"/>
      <c r="F34" s="24" t="s">
        <v>431</v>
      </c>
      <c r="G34" s="26" t="s">
        <v>89</v>
      </c>
      <c r="H34" s="26" t="s">
        <v>705</v>
      </c>
      <c r="I34" s="26"/>
    </row>
    <row r="35" spans="2:9" ht="15.75" x14ac:dyDescent="0.25">
      <c r="B35" s="26" t="s">
        <v>447</v>
      </c>
      <c r="C35" s="26">
        <v>1.1399999999999999</v>
      </c>
      <c r="D35" s="122"/>
      <c r="F35" s="24" t="s">
        <v>431</v>
      </c>
      <c r="G35" s="26" t="s">
        <v>89</v>
      </c>
      <c r="H35" s="26" t="s">
        <v>705</v>
      </c>
      <c r="I35" s="26"/>
    </row>
    <row r="36" spans="2:9" ht="15.75" x14ac:dyDescent="0.25">
      <c r="B36" s="26" t="s">
        <v>448</v>
      </c>
      <c r="C36" s="26">
        <v>0.7117</v>
      </c>
      <c r="D36" s="122"/>
      <c r="F36" s="24" t="s">
        <v>431</v>
      </c>
      <c r="G36" s="26" t="s">
        <v>89</v>
      </c>
      <c r="H36" s="26" t="s">
        <v>705</v>
      </c>
      <c r="I36" s="26"/>
    </row>
    <row r="37" spans="2:9" ht="15.75" x14ac:dyDescent="0.25">
      <c r="B37" s="26" t="s">
        <v>449</v>
      </c>
      <c r="C37" s="26">
        <v>2.4037000000000002</v>
      </c>
      <c r="D37" s="122"/>
      <c r="F37" s="24" t="s">
        <v>431</v>
      </c>
      <c r="G37" s="26" t="s">
        <v>89</v>
      </c>
      <c r="H37" s="26" t="s">
        <v>705</v>
      </c>
      <c r="I37" s="26"/>
    </row>
    <row r="38" spans="2:9" ht="31.5" x14ac:dyDescent="0.25">
      <c r="B38" s="26" t="s">
        <v>450</v>
      </c>
      <c r="C38" s="26">
        <v>1.9857</v>
      </c>
      <c r="D38" s="122" t="s">
        <v>1153</v>
      </c>
      <c r="F38" s="24" t="s">
        <v>431</v>
      </c>
      <c r="G38" s="26" t="s">
        <v>89</v>
      </c>
      <c r="H38" s="26" t="s">
        <v>705</v>
      </c>
      <c r="I38" s="26" t="s">
        <v>705</v>
      </c>
    </row>
    <row r="39" spans="2:9" ht="15.75" x14ac:dyDescent="0.25">
      <c r="B39" s="26" t="s">
        <v>451</v>
      </c>
      <c r="C39" s="26">
        <v>1.8958999999999999</v>
      </c>
      <c r="D39" s="122"/>
      <c r="F39" s="24" t="s">
        <v>431</v>
      </c>
      <c r="G39" s="26" t="s">
        <v>89</v>
      </c>
      <c r="H39" s="26" t="s">
        <v>705</v>
      </c>
      <c r="I39" s="26"/>
    </row>
    <row r="40" spans="2:9" ht="15.75" x14ac:dyDescent="0.25">
      <c r="B40" s="26" t="s">
        <v>452</v>
      </c>
      <c r="C40" s="26">
        <v>1.0289999999999999</v>
      </c>
      <c r="D40" s="122"/>
      <c r="F40" s="24" t="s">
        <v>431</v>
      </c>
      <c r="G40" s="26" t="s">
        <v>89</v>
      </c>
      <c r="H40" s="26" t="s">
        <v>705</v>
      </c>
      <c r="I40" s="26"/>
    </row>
    <row r="41" spans="2:9" ht="15.75" x14ac:dyDescent="0.25">
      <c r="B41" s="26" t="s">
        <v>453</v>
      </c>
      <c r="C41" s="26">
        <v>1.232</v>
      </c>
      <c r="D41" s="122"/>
      <c r="F41" s="24" t="s">
        <v>431</v>
      </c>
      <c r="G41" s="26" t="s">
        <v>89</v>
      </c>
      <c r="H41" s="26" t="s">
        <v>705</v>
      </c>
      <c r="I41" s="26"/>
    </row>
    <row r="42" spans="2:9" ht="15.75" x14ac:dyDescent="0.25">
      <c r="B42" s="26" t="s">
        <v>454</v>
      </c>
      <c r="C42" s="26">
        <v>1.238</v>
      </c>
      <c r="D42" s="122"/>
      <c r="F42" s="24" t="s">
        <v>431</v>
      </c>
      <c r="G42" s="26" t="s">
        <v>89</v>
      </c>
      <c r="H42" s="26" t="s">
        <v>705</v>
      </c>
      <c r="I42" s="26"/>
    </row>
    <row r="43" spans="2:9" ht="15.75" x14ac:dyDescent="0.25">
      <c r="B43" s="26" t="s">
        <v>455</v>
      </c>
      <c r="C43" s="26">
        <v>1.3340000000000001</v>
      </c>
      <c r="D43" s="122"/>
      <c r="F43" s="24" t="s">
        <v>431</v>
      </c>
      <c r="G43" s="26" t="s">
        <v>89</v>
      </c>
      <c r="H43" s="26" t="s">
        <v>705</v>
      </c>
      <c r="I43" s="26"/>
    </row>
    <row r="44" spans="2:9" ht="15.75" x14ac:dyDescent="0.25">
      <c r="B44" s="26" t="s">
        <v>456</v>
      </c>
      <c r="C44" s="26">
        <v>0.92879999999999996</v>
      </c>
      <c r="D44" s="122"/>
      <c r="F44" s="24" t="s">
        <v>431</v>
      </c>
      <c r="G44" s="26" t="s">
        <v>89</v>
      </c>
      <c r="H44" s="26" t="s">
        <v>705</v>
      </c>
      <c r="I44" s="26"/>
    </row>
    <row r="45" spans="2:9" ht="15.75" x14ac:dyDescent="0.25">
      <c r="B45" s="26" t="s">
        <v>457</v>
      </c>
      <c r="C45" s="26">
        <v>0.52200000000000002</v>
      </c>
      <c r="D45" s="122"/>
      <c r="F45" s="24" t="s">
        <v>431</v>
      </c>
      <c r="G45" s="26" t="s">
        <v>89</v>
      </c>
      <c r="H45" s="26" t="s">
        <v>705</v>
      </c>
      <c r="I45" s="26"/>
    </row>
    <row r="46" spans="2:9" ht="15.75" x14ac:dyDescent="0.25">
      <c r="B46" s="26" t="s">
        <v>458</v>
      </c>
      <c r="C46" s="26">
        <v>0.51619999999999999</v>
      </c>
      <c r="D46" s="122"/>
      <c r="F46" s="24" t="s">
        <v>431</v>
      </c>
      <c r="G46" s="26" t="s">
        <v>89</v>
      </c>
      <c r="H46" s="26" t="s">
        <v>705</v>
      </c>
      <c r="I46" s="26"/>
    </row>
    <row r="47" spans="2:9" ht="15.75" x14ac:dyDescent="0.25">
      <c r="B47" s="26" t="s">
        <v>459</v>
      </c>
      <c r="C47" s="26">
        <v>0.71360000000000001</v>
      </c>
      <c r="D47" s="122"/>
      <c r="F47" s="24" t="s">
        <v>431</v>
      </c>
      <c r="G47" s="26" t="s">
        <v>89</v>
      </c>
      <c r="H47" s="26" t="s">
        <v>705</v>
      </c>
      <c r="I47" s="26"/>
    </row>
    <row r="48" spans="2:9" ht="15.75" x14ac:dyDescent="0.25">
      <c r="B48" s="26" t="s">
        <v>460</v>
      </c>
      <c r="C48" s="26">
        <v>0.81879999999999997</v>
      </c>
      <c r="D48" s="122"/>
      <c r="F48" s="24" t="s">
        <v>431</v>
      </c>
      <c r="G48" s="26" t="s">
        <v>89</v>
      </c>
      <c r="H48" s="26" t="s">
        <v>705</v>
      </c>
      <c r="I48" s="26"/>
    </row>
    <row r="49" spans="1:9" ht="15.75" x14ac:dyDescent="0.25">
      <c r="B49" s="26" t="s">
        <v>461</v>
      </c>
      <c r="C49" s="26">
        <v>0.96399999999999997</v>
      </c>
      <c r="D49" s="122"/>
      <c r="F49" s="24" t="s">
        <v>431</v>
      </c>
      <c r="G49" s="26" t="s">
        <v>89</v>
      </c>
      <c r="H49" s="26" t="s">
        <v>705</v>
      </c>
      <c r="I49" s="26"/>
    </row>
    <row r="50" spans="1:9" ht="15.75" x14ac:dyDescent="0.25">
      <c r="B50" s="26" t="s">
        <v>462</v>
      </c>
      <c r="C50" s="26">
        <v>1.1464000000000001</v>
      </c>
      <c r="D50" s="122"/>
      <c r="F50" s="24" t="s">
        <v>431</v>
      </c>
      <c r="G50" s="26" t="s">
        <v>89</v>
      </c>
      <c r="H50" s="26" t="s">
        <v>705</v>
      </c>
      <c r="I50" s="26"/>
    </row>
    <row r="51" spans="1:9" ht="15.75" x14ac:dyDescent="0.25">
      <c r="B51" s="26" t="s">
        <v>463</v>
      </c>
      <c r="C51" s="26">
        <v>0.54400000000000004</v>
      </c>
      <c r="D51" s="122"/>
      <c r="F51" s="24" t="s">
        <v>431</v>
      </c>
      <c r="G51" s="26" t="s">
        <v>89</v>
      </c>
      <c r="H51" s="26" t="s">
        <v>705</v>
      </c>
      <c r="I51" s="26"/>
    </row>
    <row r="52" spans="1:9" ht="15.75" x14ac:dyDescent="0.25">
      <c r="B52" s="26" t="s">
        <v>464</v>
      </c>
      <c r="C52" s="26">
        <v>0.56340000000000001</v>
      </c>
      <c r="D52" s="122"/>
      <c r="F52" s="24" t="s">
        <v>431</v>
      </c>
      <c r="G52" s="26" t="s">
        <v>89</v>
      </c>
      <c r="H52" s="26" t="s">
        <v>705</v>
      </c>
      <c r="I52" s="26"/>
    </row>
    <row r="53" spans="1:9" ht="15.75" x14ac:dyDescent="0.25">
      <c r="B53" s="26" t="s">
        <v>465</v>
      </c>
      <c r="C53" s="26">
        <v>0.79700000000000004</v>
      </c>
      <c r="D53" s="122"/>
      <c r="F53" s="24" t="s">
        <v>431</v>
      </c>
      <c r="G53" s="26" t="s">
        <v>89</v>
      </c>
      <c r="H53" s="26" t="s">
        <v>705</v>
      </c>
      <c r="I53" s="26"/>
    </row>
    <row r="54" spans="1:9" ht="15.75" x14ac:dyDescent="0.25">
      <c r="B54" s="26" t="s">
        <v>466</v>
      </c>
      <c r="C54" s="26">
        <v>1.1657</v>
      </c>
      <c r="D54" s="122"/>
      <c r="F54" s="24" t="s">
        <v>431</v>
      </c>
      <c r="G54" s="26" t="s">
        <v>89</v>
      </c>
      <c r="H54" s="26" t="s">
        <v>705</v>
      </c>
      <c r="I54" s="26"/>
    </row>
    <row r="55" spans="1:9" ht="16.5" customHeight="1" x14ac:dyDescent="0.25">
      <c r="B55" s="26" t="s">
        <v>467</v>
      </c>
      <c r="C55" s="26">
        <v>0.96699999999999997</v>
      </c>
      <c r="D55" s="122" t="s">
        <v>1154</v>
      </c>
      <c r="F55" s="24" t="s">
        <v>431</v>
      </c>
      <c r="G55" s="26" t="s">
        <v>89</v>
      </c>
      <c r="H55" s="26" t="s">
        <v>705</v>
      </c>
      <c r="I55" s="26" t="s">
        <v>705</v>
      </c>
    </row>
    <row r="56" spans="1:9" ht="16.5" customHeight="1" x14ac:dyDescent="0.25">
      <c r="B56" s="26" t="s">
        <v>468</v>
      </c>
      <c r="C56" s="26">
        <v>7.9028</v>
      </c>
      <c r="D56" s="122" t="s">
        <v>1155</v>
      </c>
      <c r="F56" s="24" t="s">
        <v>431</v>
      </c>
      <c r="G56" s="26" t="s">
        <v>89</v>
      </c>
      <c r="H56" s="26" t="s">
        <v>705</v>
      </c>
      <c r="I56" s="26" t="s">
        <v>705</v>
      </c>
    </row>
    <row r="57" spans="1:9" ht="16.5" customHeight="1" x14ac:dyDescent="0.25">
      <c r="B57" s="35"/>
      <c r="C57" s="35"/>
      <c r="D57" s="35"/>
      <c r="F57" s="65"/>
      <c r="G57" s="65"/>
      <c r="H57" s="65"/>
      <c r="I57" s="65"/>
    </row>
    <row r="58" spans="1:9" ht="16.5" customHeight="1" x14ac:dyDescent="0.25">
      <c r="B58" s="8"/>
      <c r="C58" s="8"/>
      <c r="D58" s="8"/>
    </row>
    <row r="59" spans="1:9" s="193" customFormat="1" ht="16.5" customHeight="1" x14ac:dyDescent="0.25">
      <c r="A59" s="193" t="s">
        <v>27</v>
      </c>
    </row>
    <row r="61" spans="1:9" ht="15.75" x14ac:dyDescent="0.25">
      <c r="B61" s="199" t="s">
        <v>21</v>
      </c>
      <c r="C61" s="194" t="s">
        <v>20</v>
      </c>
      <c r="D61" s="195"/>
      <c r="F61" s="199" t="s">
        <v>29</v>
      </c>
      <c r="G61" s="199" t="s">
        <v>30</v>
      </c>
    </row>
    <row r="62" spans="1:9" ht="15.75" x14ac:dyDescent="0.25">
      <c r="B62" s="201"/>
      <c r="C62" s="1" t="s">
        <v>28</v>
      </c>
      <c r="D62" s="2" t="s">
        <v>22</v>
      </c>
      <c r="F62" s="201"/>
      <c r="G62" s="201"/>
    </row>
    <row r="63" spans="1:9" ht="78.75" x14ac:dyDescent="0.25">
      <c r="B63" s="5" t="s">
        <v>469</v>
      </c>
      <c r="C63" s="33" t="s">
        <v>470</v>
      </c>
      <c r="D63" s="87" t="s">
        <v>938</v>
      </c>
      <c r="E63" s="35"/>
      <c r="F63" s="21">
        <v>44469</v>
      </c>
      <c r="G63" s="21"/>
    </row>
    <row r="64" spans="1:9" ht="15.75" x14ac:dyDescent="0.25">
      <c r="B64" s="5"/>
      <c r="C64" s="33"/>
      <c r="D64" s="5"/>
      <c r="E64" s="35"/>
      <c r="F64" s="21"/>
      <c r="G64" s="24"/>
    </row>
    <row r="68" spans="1:22" s="193" customFormat="1" ht="15.75" x14ac:dyDescent="0.25">
      <c r="A68" s="193" t="s">
        <v>31</v>
      </c>
    </row>
    <row r="69" spans="1:22" ht="21.75" customHeight="1" x14ac:dyDescent="0.25"/>
    <row r="70" spans="1:22" ht="15.75" customHeight="1" x14ac:dyDescent="0.25">
      <c r="B70" s="199" t="s">
        <v>21</v>
      </c>
      <c r="C70" s="194" t="s">
        <v>20</v>
      </c>
      <c r="D70" s="195"/>
      <c r="F70" s="199" t="s">
        <v>29</v>
      </c>
      <c r="G70" s="199" t="s">
        <v>30</v>
      </c>
      <c r="H70" s="194" t="s">
        <v>32</v>
      </c>
      <c r="I70" s="208"/>
      <c r="J70" s="208"/>
      <c r="K70" s="225" t="s">
        <v>71</v>
      </c>
      <c r="M70" s="192" t="s">
        <v>35</v>
      </c>
      <c r="N70" s="192"/>
      <c r="O70" s="192"/>
      <c r="P70" s="256"/>
      <c r="Q70" s="252"/>
      <c r="R70" s="252"/>
      <c r="S70" s="252"/>
      <c r="T70" s="252"/>
      <c r="U70" s="252"/>
      <c r="V70" s="252"/>
    </row>
    <row r="71" spans="1:22" ht="15.75" x14ac:dyDescent="0.25">
      <c r="B71" s="200"/>
      <c r="C71" s="13" t="s">
        <v>28</v>
      </c>
      <c r="D71" s="14" t="s">
        <v>22</v>
      </c>
      <c r="F71" s="200"/>
      <c r="G71" s="200"/>
      <c r="H71" s="14" t="s">
        <v>33</v>
      </c>
      <c r="I71" s="223" t="s">
        <v>34</v>
      </c>
      <c r="J71" s="224"/>
      <c r="K71" s="226"/>
      <c r="M71" s="192"/>
      <c r="N71" s="192"/>
      <c r="O71" s="192"/>
      <c r="P71" s="257"/>
      <c r="Q71" s="253"/>
      <c r="R71" s="253"/>
      <c r="S71" s="253"/>
      <c r="T71" s="253"/>
      <c r="U71" s="253"/>
      <c r="V71" s="253"/>
    </row>
    <row r="72" spans="1:22" ht="20.25" customHeight="1" x14ac:dyDescent="0.25">
      <c r="B72" s="39"/>
      <c r="C72" s="67"/>
      <c r="D72" s="39"/>
      <c r="E72" s="35"/>
      <c r="F72" s="40"/>
      <c r="G72" s="39"/>
      <c r="H72" s="41"/>
      <c r="I72" s="261"/>
      <c r="J72" s="261"/>
      <c r="K72" s="26"/>
      <c r="M72" s="192" t="s">
        <v>26</v>
      </c>
      <c r="N72" s="192"/>
      <c r="O72" s="192"/>
      <c r="P72" s="43"/>
      <c r="Q72" s="44"/>
      <c r="R72" s="44"/>
      <c r="S72" s="44"/>
      <c r="T72" s="44"/>
      <c r="U72" s="44"/>
      <c r="V72" s="44"/>
    </row>
    <row r="73" spans="1:22" ht="21" customHeight="1" x14ac:dyDescent="0.25">
      <c r="B73" s="39"/>
      <c r="C73" s="67"/>
      <c r="D73" s="39"/>
      <c r="E73" s="35"/>
      <c r="F73" s="40"/>
      <c r="G73" s="39"/>
      <c r="H73" s="41"/>
      <c r="I73" s="261"/>
      <c r="J73" s="261"/>
      <c r="K73" s="26"/>
    </row>
    <row r="75" spans="1:22" ht="21.75" customHeight="1" x14ac:dyDescent="0.25"/>
    <row r="77" spans="1:22" s="193" customFormat="1" ht="15.75" x14ac:dyDescent="0.25">
      <c r="A77" s="193" t="s">
        <v>36</v>
      </c>
    </row>
    <row r="79" spans="1:22" ht="15.75" x14ac:dyDescent="0.25">
      <c r="B79" s="199" t="s">
        <v>21</v>
      </c>
      <c r="C79" s="194" t="s">
        <v>20</v>
      </c>
      <c r="D79" s="195"/>
      <c r="F79" s="199" t="s">
        <v>29</v>
      </c>
      <c r="G79" s="199" t="s">
        <v>30</v>
      </c>
      <c r="H79" s="194" t="s">
        <v>32</v>
      </c>
      <c r="I79" s="208"/>
      <c r="J79" s="208"/>
      <c r="K79" s="225" t="s">
        <v>71</v>
      </c>
    </row>
    <row r="80" spans="1:22" ht="15.75" x14ac:dyDescent="0.25">
      <c r="B80" s="201"/>
      <c r="C80" s="1" t="s">
        <v>28</v>
      </c>
      <c r="D80" s="2" t="s">
        <v>22</v>
      </c>
      <c r="F80" s="201"/>
      <c r="G80" s="201"/>
      <c r="H80" s="2" t="s">
        <v>33</v>
      </c>
      <c r="I80" s="209" t="s">
        <v>34</v>
      </c>
      <c r="J80" s="210"/>
      <c r="K80" s="226"/>
    </row>
    <row r="81" spans="2:11" ht="15.75" x14ac:dyDescent="0.25">
      <c r="B81" s="24"/>
      <c r="C81" s="33"/>
      <c r="D81" s="24"/>
      <c r="E81" s="8"/>
      <c r="F81" s="24"/>
      <c r="G81" s="24"/>
      <c r="H81" s="33"/>
      <c r="I81" s="262"/>
      <c r="J81" s="263"/>
      <c r="K81" s="26"/>
    </row>
    <row r="82" spans="2:11" ht="15.75" x14ac:dyDescent="0.25">
      <c r="B82" s="24"/>
      <c r="C82" s="33"/>
      <c r="D82" s="24"/>
      <c r="E82" s="8"/>
      <c r="F82" s="24"/>
      <c r="G82" s="24"/>
      <c r="H82" s="33"/>
      <c r="I82" s="262"/>
      <c r="J82" s="263"/>
      <c r="K82" s="26"/>
    </row>
  </sheetData>
  <mergeCells count="59">
    <mergeCell ref="U70:U71"/>
    <mergeCell ref="V70:V71"/>
    <mergeCell ref="I71:J71"/>
    <mergeCell ref="I72:J72"/>
    <mergeCell ref="M72:O72"/>
    <mergeCell ref="S70:S71"/>
    <mergeCell ref="T70:T71"/>
    <mergeCell ref="I81:J81"/>
    <mergeCell ref="I82:J82"/>
    <mergeCell ref="A77:XFD77"/>
    <mergeCell ref="B79:B80"/>
    <mergeCell ref="C79:D79"/>
    <mergeCell ref="F79:F80"/>
    <mergeCell ref="G79:G80"/>
    <mergeCell ref="H79:J79"/>
    <mergeCell ref="K79:K80"/>
    <mergeCell ref="I80:J80"/>
    <mergeCell ref="I73:J73"/>
    <mergeCell ref="M70:O71"/>
    <mergeCell ref="P70:P71"/>
    <mergeCell ref="Q70:Q71"/>
    <mergeCell ref="R70:R71"/>
    <mergeCell ref="K70:K71"/>
    <mergeCell ref="B70:B71"/>
    <mergeCell ref="C70:D70"/>
    <mergeCell ref="F70:F71"/>
    <mergeCell ref="G70:G71"/>
    <mergeCell ref="H70:J70"/>
    <mergeCell ref="A68:XFD68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59:XFD59"/>
    <mergeCell ref="B61:B62"/>
    <mergeCell ref="C61:D61"/>
    <mergeCell ref="F61:F62"/>
    <mergeCell ref="G61:G62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24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3:V54"/>
  <sheetViews>
    <sheetView topLeftCell="A5" zoomScale="85" zoomScaleNormal="85" zoomScaleSheetLayoutView="55" workbookViewId="0">
      <selection activeCell="D15" sqref="D15"/>
    </sheetView>
  </sheetViews>
  <sheetFormatPr defaultRowHeight="15" x14ac:dyDescent="0.25"/>
  <cols>
    <col min="1" max="1" width="27.42578125" customWidth="1"/>
    <col min="2" max="2" width="37.140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43438</v>
      </c>
      <c r="B7" s="22" t="s">
        <v>473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43.44999999999999" customHeight="1" x14ac:dyDescent="0.25">
      <c r="B15" s="24" t="s">
        <v>474</v>
      </c>
      <c r="C15" s="33" t="s">
        <v>475</v>
      </c>
      <c r="D15" s="5" t="s">
        <v>1138</v>
      </c>
      <c r="E15" s="28"/>
      <c r="F15" s="21">
        <v>43243</v>
      </c>
      <c r="G15" s="5" t="s">
        <v>800</v>
      </c>
      <c r="H15" s="21">
        <v>43404</v>
      </c>
      <c r="I15" s="5" t="s">
        <v>801</v>
      </c>
      <c r="J15" s="24"/>
      <c r="K15" s="24"/>
      <c r="L15" s="21">
        <v>43243</v>
      </c>
      <c r="M15" s="5" t="s">
        <v>800</v>
      </c>
      <c r="N15" s="21">
        <v>43404</v>
      </c>
      <c r="O15" s="5" t="s">
        <v>801</v>
      </c>
    </row>
    <row r="16" spans="1:15" ht="47.25" x14ac:dyDescent="0.25">
      <c r="N16" s="21">
        <v>44041</v>
      </c>
      <c r="O16" s="5" t="s">
        <v>1137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476</v>
      </c>
      <c r="C22" s="24">
        <v>17.528400000000001</v>
      </c>
      <c r="D22" s="24"/>
      <c r="E22" s="28"/>
      <c r="F22" s="26" t="s">
        <v>474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25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9.570312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43503</v>
      </c>
      <c r="B7" s="22" t="s">
        <v>479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2.45" customHeight="1" x14ac:dyDescent="0.25">
      <c r="B15" s="24" t="s">
        <v>480</v>
      </c>
      <c r="C15" s="33" t="s">
        <v>481</v>
      </c>
      <c r="D15" s="5" t="s">
        <v>932</v>
      </c>
      <c r="E15" s="28"/>
      <c r="F15" s="21">
        <v>42727</v>
      </c>
      <c r="G15" s="52" t="s">
        <v>934</v>
      </c>
      <c r="H15" s="21">
        <v>43460</v>
      </c>
      <c r="I15" s="52" t="s">
        <v>482</v>
      </c>
      <c r="J15" s="24"/>
      <c r="K15" s="24"/>
      <c r="L15" s="21">
        <v>42727</v>
      </c>
      <c r="M15" s="52" t="s">
        <v>934</v>
      </c>
      <c r="N15" s="21">
        <v>43460</v>
      </c>
      <c r="O15" s="52" t="s">
        <v>482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09.5" customHeight="1" x14ac:dyDescent="0.25">
      <c r="B22" s="147" t="s">
        <v>483</v>
      </c>
      <c r="C22" s="147">
        <v>15.65</v>
      </c>
      <c r="D22" s="146" t="s">
        <v>933</v>
      </c>
      <c r="E22" s="28"/>
      <c r="F22" s="123" t="s">
        <v>936</v>
      </c>
      <c r="G22" s="148" t="s">
        <v>76</v>
      </c>
      <c r="H22" s="148" t="s">
        <v>937</v>
      </c>
      <c r="I22" s="148"/>
    </row>
    <row r="23" spans="1:9" ht="19.5" customHeight="1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7.15" customHeight="1" x14ac:dyDescent="0.25">
      <c r="B35" s="5" t="s">
        <v>484</v>
      </c>
      <c r="C35" s="33" t="s">
        <v>485</v>
      </c>
      <c r="D35" s="5" t="s">
        <v>935</v>
      </c>
      <c r="E35" s="35"/>
      <c r="F35" s="21">
        <v>43809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hyperlinks>
    <hyperlink ref="B7" r:id="rId1" xr:uid="{00000000-0004-0000-26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43503</v>
      </c>
      <c r="B7" s="22" t="s">
        <v>488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6.6" customHeight="1" x14ac:dyDescent="0.25">
      <c r="B15" s="24" t="s">
        <v>489</v>
      </c>
      <c r="C15" s="33" t="s">
        <v>490</v>
      </c>
      <c r="D15" s="5" t="s">
        <v>929</v>
      </c>
      <c r="E15" s="28"/>
      <c r="F15" s="21">
        <v>43448</v>
      </c>
      <c r="G15" s="5" t="s">
        <v>928</v>
      </c>
      <c r="H15" s="24"/>
      <c r="I15" s="24"/>
      <c r="J15" s="24"/>
      <c r="K15" s="24"/>
      <c r="L15" s="21">
        <v>43448</v>
      </c>
      <c r="M15" s="5" t="s">
        <v>928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491</v>
      </c>
      <c r="C22" s="24">
        <v>90.932500000000005</v>
      </c>
      <c r="D22" s="24"/>
      <c r="E22" s="28"/>
      <c r="F22" s="24" t="s">
        <v>489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78.75" x14ac:dyDescent="0.25">
      <c r="B35" s="5" t="s">
        <v>930</v>
      </c>
      <c r="C35" s="33" t="s">
        <v>492</v>
      </c>
      <c r="D35" s="5" t="s">
        <v>931</v>
      </c>
      <c r="E35" s="35"/>
      <c r="F35" s="21">
        <v>44498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27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3:V54"/>
  <sheetViews>
    <sheetView topLeftCell="A3" zoomScale="85" zoomScaleNormal="85" zoomScaleSheetLayoutView="55" workbookViewId="0">
      <selection activeCell="D15" sqref="D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43546</v>
      </c>
      <c r="B7" s="22" t="s">
        <v>495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4.75" customHeight="1" x14ac:dyDescent="0.25">
      <c r="B15" s="24" t="s">
        <v>496</v>
      </c>
      <c r="C15" s="33" t="s">
        <v>497</v>
      </c>
      <c r="D15" s="5" t="s">
        <v>1068</v>
      </c>
      <c r="E15" s="28"/>
      <c r="F15" s="21">
        <v>43369</v>
      </c>
      <c r="G15" s="5" t="s">
        <v>926</v>
      </c>
      <c r="H15" s="21"/>
      <c r="I15" s="5"/>
      <c r="J15" s="24"/>
      <c r="K15" s="24"/>
      <c r="L15" s="21">
        <v>43495</v>
      </c>
      <c r="M15" s="5" t="s">
        <v>927</v>
      </c>
      <c r="N15" s="21">
        <v>43558</v>
      </c>
      <c r="O15" s="5" t="s">
        <v>498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499</v>
      </c>
      <c r="C22" s="24">
        <v>31.070399999999999</v>
      </c>
      <c r="D22" s="24"/>
      <c r="E22" s="28"/>
      <c r="F22" s="26" t="s">
        <v>496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28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8.425781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43696</v>
      </c>
      <c r="B7" s="22" t="s">
        <v>415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0.45" customHeight="1" x14ac:dyDescent="0.25">
      <c r="B15" s="24" t="s">
        <v>502</v>
      </c>
      <c r="C15" s="33" t="s">
        <v>503</v>
      </c>
      <c r="D15" s="5" t="s">
        <v>1167</v>
      </c>
      <c r="E15" s="28"/>
      <c r="F15" s="21">
        <v>43637</v>
      </c>
      <c r="G15" s="5" t="s">
        <v>924</v>
      </c>
      <c r="H15" s="24"/>
      <c r="I15" s="24"/>
      <c r="J15" s="24"/>
      <c r="K15" s="24"/>
      <c r="L15" s="21">
        <v>43637</v>
      </c>
      <c r="M15" s="5" t="s">
        <v>925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504</v>
      </c>
      <c r="C22" s="24">
        <v>17.5</v>
      </c>
      <c r="D22" s="24"/>
      <c r="E22" s="28"/>
      <c r="F22" s="24" t="s">
        <v>502</v>
      </c>
      <c r="G22" s="26" t="s">
        <v>140</v>
      </c>
      <c r="H22" s="26" t="s">
        <v>671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31.5" x14ac:dyDescent="0.25">
      <c r="B35" s="5" t="s">
        <v>505</v>
      </c>
      <c r="C35" s="33" t="s">
        <v>506</v>
      </c>
      <c r="D35" s="87"/>
      <c r="E35" s="35"/>
      <c r="F35" s="21">
        <v>44468</v>
      </c>
      <c r="G35" s="21">
        <v>44651</v>
      </c>
    </row>
    <row r="36" spans="1:22" ht="99.6" customHeight="1" x14ac:dyDescent="0.25">
      <c r="B36" s="5" t="s">
        <v>802</v>
      </c>
      <c r="C36" s="33" t="s">
        <v>803</v>
      </c>
      <c r="D36" s="124" t="s">
        <v>1166</v>
      </c>
      <c r="E36" s="35"/>
      <c r="F36" s="21">
        <v>44652</v>
      </c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29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3:V54"/>
  <sheetViews>
    <sheetView tabSelected="1" zoomScale="85" zoomScaleNormal="85" zoomScaleSheetLayoutView="55" workbookViewId="0">
      <selection activeCell="B35" sqref="B3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0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43740</v>
      </c>
      <c r="B7" s="22" t="s">
        <v>509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4.9" customHeight="1" x14ac:dyDescent="0.25">
      <c r="B15" s="24" t="s">
        <v>510</v>
      </c>
      <c r="C15" s="33" t="s">
        <v>511</v>
      </c>
      <c r="D15" s="5" t="s">
        <v>1299</v>
      </c>
      <c r="E15" s="28"/>
      <c r="F15" s="82">
        <v>43689</v>
      </c>
      <c r="G15" s="187" t="s">
        <v>923</v>
      </c>
      <c r="H15" s="24"/>
      <c r="I15" s="24"/>
      <c r="J15" s="24"/>
      <c r="K15" s="24"/>
      <c r="L15" s="21">
        <v>43689</v>
      </c>
      <c r="M15" s="5" t="s">
        <v>923</v>
      </c>
      <c r="N15" s="24"/>
      <c r="O15" s="24"/>
    </row>
    <row r="16" spans="1:15" x14ac:dyDescent="0.25">
      <c r="F16" s="16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512</v>
      </c>
      <c r="C22" s="24">
        <v>25</v>
      </c>
      <c r="D22" s="24"/>
      <c r="E22" s="28"/>
      <c r="F22" s="24" t="s">
        <v>510</v>
      </c>
      <c r="G22" s="26" t="s">
        <v>140</v>
      </c>
      <c r="H22" s="26" t="s">
        <v>671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24" t="s">
        <v>1296</v>
      </c>
      <c r="C35" s="33" t="s">
        <v>1297</v>
      </c>
      <c r="D35" s="5" t="s">
        <v>1298</v>
      </c>
      <c r="E35" s="35"/>
      <c r="F35" s="21">
        <v>44986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2A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43741</v>
      </c>
      <c r="B7" s="22" t="s">
        <v>515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69.599999999999994" customHeight="1" x14ac:dyDescent="0.25">
      <c r="B15" s="24" t="s">
        <v>516</v>
      </c>
      <c r="C15" s="33" t="s">
        <v>517</v>
      </c>
      <c r="D15" s="5" t="s">
        <v>1157</v>
      </c>
      <c r="E15" s="28"/>
      <c r="F15" s="21">
        <v>43685</v>
      </c>
      <c r="G15" s="5" t="s">
        <v>805</v>
      </c>
      <c r="H15" s="24"/>
      <c r="I15" s="24"/>
      <c r="J15" s="24"/>
      <c r="K15" s="24"/>
      <c r="L15" s="21">
        <v>43685</v>
      </c>
      <c r="M15" s="5" t="s">
        <v>806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518</v>
      </c>
      <c r="C22" s="24">
        <v>87.683999999999997</v>
      </c>
      <c r="D22" s="24"/>
      <c r="E22" s="28"/>
      <c r="F22" s="24" t="s">
        <v>516</v>
      </c>
      <c r="G22" s="26" t="s">
        <v>140</v>
      </c>
      <c r="H22" s="26" t="s">
        <v>922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5" t="s">
        <v>804</v>
      </c>
      <c r="C35" s="36" t="s">
        <v>807</v>
      </c>
      <c r="D35" s="5" t="s">
        <v>1158</v>
      </c>
      <c r="E35" s="35"/>
      <c r="F35" s="21">
        <v>44596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2B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3:V54"/>
  <sheetViews>
    <sheetView topLeftCell="A10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1.5703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43860</v>
      </c>
      <c r="B7" s="22" t="s">
        <v>521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00.15" customHeight="1" x14ac:dyDescent="0.25">
      <c r="B15" s="24" t="s">
        <v>522</v>
      </c>
      <c r="C15" s="33" t="s">
        <v>523</v>
      </c>
      <c r="D15" s="5" t="s">
        <v>920</v>
      </c>
      <c r="E15" s="28"/>
      <c r="F15" s="21">
        <v>43643</v>
      </c>
      <c r="G15" s="5" t="s">
        <v>917</v>
      </c>
      <c r="H15" s="24"/>
      <c r="I15" s="24"/>
      <c r="J15" s="24"/>
      <c r="K15" s="24"/>
      <c r="L15" s="21">
        <v>43643</v>
      </c>
      <c r="M15" s="5" t="s">
        <v>917</v>
      </c>
      <c r="N15" s="24"/>
      <c r="O15" s="24"/>
    </row>
    <row r="16" spans="1:15" ht="49.15" customHeight="1" x14ac:dyDescent="0.25">
      <c r="L16" s="217" t="s">
        <v>919</v>
      </c>
      <c r="M16" s="218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69.599999999999994" customHeight="1" x14ac:dyDescent="0.25">
      <c r="B22" s="24" t="s">
        <v>524</v>
      </c>
      <c r="C22" s="24">
        <v>20.263300000000001</v>
      </c>
      <c r="D22" s="24"/>
      <c r="E22" s="28"/>
      <c r="F22" s="24" t="s">
        <v>522</v>
      </c>
      <c r="G22" s="26" t="s">
        <v>140</v>
      </c>
      <c r="H22" s="25" t="s">
        <v>918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31.5" x14ac:dyDescent="0.25">
      <c r="B35" s="5" t="s">
        <v>525</v>
      </c>
      <c r="C35" s="33" t="s">
        <v>526</v>
      </c>
      <c r="D35" s="25" t="s">
        <v>921</v>
      </c>
      <c r="E35" s="35"/>
      <c r="F35" s="21">
        <v>44560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60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L16:M16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2C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3:V54"/>
  <sheetViews>
    <sheetView topLeftCell="A7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1229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143">
        <v>44147</v>
      </c>
      <c r="B7" s="144" t="s">
        <v>912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49.25" customHeight="1" x14ac:dyDescent="0.25">
      <c r="A15" s="181" t="s">
        <v>533</v>
      </c>
      <c r="B15" s="5" t="s">
        <v>915</v>
      </c>
      <c r="C15" s="36" t="s">
        <v>916</v>
      </c>
      <c r="D15" s="182" t="s">
        <v>1232</v>
      </c>
      <c r="E15" s="28"/>
      <c r="F15" s="21">
        <v>44110</v>
      </c>
      <c r="G15" s="5" t="s">
        <v>913</v>
      </c>
      <c r="H15" s="24"/>
      <c r="I15" s="24"/>
      <c r="J15" s="24"/>
      <c r="K15" s="24"/>
      <c r="L15" s="21">
        <v>44140</v>
      </c>
      <c r="M15" s="5" t="s">
        <v>914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3" customHeight="1" x14ac:dyDescent="0.25">
      <c r="B22" s="24" t="s">
        <v>530</v>
      </c>
      <c r="C22" s="24">
        <v>15.399100000000001</v>
      </c>
      <c r="D22" s="24"/>
      <c r="E22" s="28"/>
      <c r="F22" s="25" t="s">
        <v>529</v>
      </c>
      <c r="G22" s="25" t="s">
        <v>140</v>
      </c>
      <c r="H22" s="25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41.75" x14ac:dyDescent="0.25">
      <c r="B35" s="24" t="s">
        <v>531</v>
      </c>
      <c r="C35" s="33" t="s">
        <v>532</v>
      </c>
      <c r="D35" s="87" t="s">
        <v>1233</v>
      </c>
      <c r="E35" s="35"/>
      <c r="F35" s="21">
        <v>44421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display="Наказ Мінекономіки" xr:uid="{00000000-0004-0000-2D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3:V56"/>
  <sheetViews>
    <sheetView topLeftCell="A7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3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143">
        <v>44189</v>
      </c>
      <c r="B7" s="144" t="s">
        <v>908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34.44999999999999" customHeight="1" x14ac:dyDescent="0.25">
      <c r="A15" s="145"/>
      <c r="B15" s="5" t="s">
        <v>909</v>
      </c>
      <c r="C15" s="33" t="s">
        <v>536</v>
      </c>
      <c r="D15" s="5" t="s">
        <v>1286</v>
      </c>
      <c r="E15" s="28"/>
      <c r="F15" s="21">
        <v>44161</v>
      </c>
      <c r="G15" s="5" t="s">
        <v>910</v>
      </c>
      <c r="H15" s="24"/>
      <c r="I15" s="24"/>
      <c r="J15" s="24"/>
      <c r="K15" s="24"/>
      <c r="L15" s="21">
        <v>44161</v>
      </c>
      <c r="M15" s="5" t="s">
        <v>910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8.15" customHeight="1" x14ac:dyDescent="0.25">
      <c r="B22" s="24" t="s">
        <v>537</v>
      </c>
      <c r="C22" s="24">
        <v>1.79</v>
      </c>
      <c r="D22" s="24"/>
      <c r="E22" s="28"/>
      <c r="F22" s="25" t="s">
        <v>911</v>
      </c>
      <c r="G22" s="26" t="s">
        <v>140</v>
      </c>
      <c r="H22" s="26" t="s">
        <v>671</v>
      </c>
      <c r="I22" s="26"/>
    </row>
    <row r="23" spans="1:9" ht="31.5" x14ac:dyDescent="0.25">
      <c r="B23" s="24" t="s">
        <v>538</v>
      </c>
      <c r="C23" s="24">
        <v>1.79</v>
      </c>
      <c r="D23" s="24"/>
      <c r="F23" s="25" t="s">
        <v>911</v>
      </c>
      <c r="G23" s="26" t="s">
        <v>140</v>
      </c>
      <c r="H23" s="26" t="s">
        <v>671</v>
      </c>
      <c r="I23" s="27"/>
    </row>
    <row r="24" spans="1:9" ht="31.5" x14ac:dyDescent="0.25">
      <c r="B24" s="24" t="s">
        <v>539</v>
      </c>
      <c r="C24" s="24">
        <v>1.9</v>
      </c>
      <c r="D24" s="24"/>
      <c r="F24" s="25" t="s">
        <v>911</v>
      </c>
      <c r="G24" s="26" t="s">
        <v>140</v>
      </c>
      <c r="H24" s="26" t="s">
        <v>671</v>
      </c>
      <c r="I24" s="27"/>
    </row>
    <row r="25" spans="1:9" ht="31.5" x14ac:dyDescent="0.25">
      <c r="B25" s="24" t="s">
        <v>540</v>
      </c>
      <c r="C25" s="24">
        <v>1.79</v>
      </c>
      <c r="D25" s="24"/>
      <c r="F25" s="25" t="s">
        <v>911</v>
      </c>
      <c r="G25" s="26" t="s">
        <v>140</v>
      </c>
      <c r="H25" s="26" t="s">
        <v>671</v>
      </c>
      <c r="I25" s="27"/>
    </row>
    <row r="26" spans="1:9" ht="31.5" x14ac:dyDescent="0.25">
      <c r="B26" s="24" t="s">
        <v>541</v>
      </c>
      <c r="C26" s="24">
        <v>1.7899</v>
      </c>
      <c r="D26" s="24"/>
      <c r="F26" s="25" t="s">
        <v>911</v>
      </c>
      <c r="G26" s="26" t="s">
        <v>140</v>
      </c>
      <c r="H26" s="26" t="s">
        <v>671</v>
      </c>
      <c r="I26" s="27"/>
    </row>
    <row r="27" spans="1:9" ht="31.5" x14ac:dyDescent="0.25">
      <c r="B27" s="24" t="s">
        <v>542</v>
      </c>
      <c r="C27" s="24">
        <v>1.7899</v>
      </c>
      <c r="D27" s="24"/>
      <c r="F27" s="25" t="s">
        <v>911</v>
      </c>
      <c r="G27" s="26" t="s">
        <v>140</v>
      </c>
      <c r="H27" s="26" t="s">
        <v>671</v>
      </c>
      <c r="I27" s="27"/>
    </row>
    <row r="28" spans="1:9" ht="31.5" x14ac:dyDescent="0.25">
      <c r="B28" s="24" t="s">
        <v>543</v>
      </c>
      <c r="C28" s="24">
        <v>1.79</v>
      </c>
      <c r="D28" s="24"/>
      <c r="F28" s="25" t="s">
        <v>911</v>
      </c>
      <c r="G28" s="26" t="s">
        <v>140</v>
      </c>
      <c r="H28" s="26" t="s">
        <v>671</v>
      </c>
      <c r="I28" s="27"/>
    </row>
    <row r="29" spans="1:9" ht="31.5" x14ac:dyDescent="0.25">
      <c r="B29" s="24" t="s">
        <v>544</v>
      </c>
      <c r="C29" s="24">
        <v>1.79</v>
      </c>
      <c r="D29" s="24"/>
      <c r="F29" s="25" t="s">
        <v>911</v>
      </c>
      <c r="G29" s="26" t="s">
        <v>140</v>
      </c>
      <c r="H29" s="26" t="s">
        <v>671</v>
      </c>
      <c r="I29" s="27"/>
    </row>
    <row r="30" spans="1:9" ht="31.5" x14ac:dyDescent="0.25">
      <c r="B30" s="24" t="s">
        <v>545</v>
      </c>
      <c r="C30" s="24">
        <v>0.84</v>
      </c>
      <c r="D30" s="24"/>
      <c r="F30" s="25" t="s">
        <v>911</v>
      </c>
      <c r="G30" s="26" t="s">
        <v>140</v>
      </c>
      <c r="H30" s="26" t="s">
        <v>671</v>
      </c>
      <c r="I30" s="27"/>
    </row>
    <row r="31" spans="1:9" ht="31.5" x14ac:dyDescent="0.25">
      <c r="B31" s="24" t="s">
        <v>546</v>
      </c>
      <c r="C31" s="24">
        <v>1.7899</v>
      </c>
      <c r="D31" s="24"/>
      <c r="F31" s="25" t="s">
        <v>911</v>
      </c>
      <c r="G31" s="26" t="s">
        <v>140</v>
      </c>
      <c r="H31" s="26" t="s">
        <v>671</v>
      </c>
      <c r="I31" s="27"/>
    </row>
    <row r="32" spans="1:9" ht="15.75" x14ac:dyDescent="0.25">
      <c r="B32" s="8"/>
      <c r="C32" s="8"/>
      <c r="D32" s="8"/>
    </row>
    <row r="33" spans="1:22" s="193" customFormat="1" ht="15.75" x14ac:dyDescent="0.25">
      <c r="A33" s="193" t="s">
        <v>27</v>
      </c>
    </row>
    <row r="35" spans="1:22" ht="15.75" x14ac:dyDescent="0.25">
      <c r="B35" s="199" t="s">
        <v>21</v>
      </c>
      <c r="C35" s="194" t="s">
        <v>20</v>
      </c>
      <c r="D35" s="195"/>
      <c r="F35" s="199" t="s">
        <v>29</v>
      </c>
      <c r="G35" s="199" t="s">
        <v>30</v>
      </c>
    </row>
    <row r="36" spans="1:22" ht="15.75" x14ac:dyDescent="0.25">
      <c r="B36" s="201"/>
      <c r="C36" s="1" t="s">
        <v>28</v>
      </c>
      <c r="D36" s="2" t="s">
        <v>22</v>
      </c>
      <c r="F36" s="201"/>
      <c r="G36" s="201"/>
    </row>
    <row r="37" spans="1:22" ht="78.75" x14ac:dyDescent="0.25">
      <c r="B37" s="24" t="s">
        <v>547</v>
      </c>
      <c r="C37" s="33" t="s">
        <v>548</v>
      </c>
      <c r="D37" s="87" t="s">
        <v>1285</v>
      </c>
      <c r="E37" s="35"/>
      <c r="F37" s="21">
        <v>44580</v>
      </c>
      <c r="G37" s="21"/>
    </row>
    <row r="38" spans="1:22" ht="15.75" x14ac:dyDescent="0.25">
      <c r="B38" s="5"/>
      <c r="C38" s="33"/>
      <c r="D38" s="5"/>
      <c r="E38" s="35"/>
      <c r="F38" s="21"/>
      <c r="G38" s="24"/>
    </row>
    <row r="42" spans="1:22" s="193" customFormat="1" ht="15.75" x14ac:dyDescent="0.25">
      <c r="A42" s="193" t="s">
        <v>31</v>
      </c>
    </row>
    <row r="43" spans="1:22" ht="21.75" customHeight="1" x14ac:dyDescent="0.25"/>
    <row r="44" spans="1:22" ht="15.75" customHeight="1" x14ac:dyDescent="0.25">
      <c r="B44" s="199" t="s">
        <v>21</v>
      </c>
      <c r="C44" s="194" t="s">
        <v>20</v>
      </c>
      <c r="D44" s="195"/>
      <c r="F44" s="199" t="s">
        <v>29</v>
      </c>
      <c r="G44" s="199" t="s">
        <v>30</v>
      </c>
      <c r="H44" s="194" t="s">
        <v>32</v>
      </c>
      <c r="I44" s="208"/>
      <c r="J44" s="208"/>
      <c r="K44" s="225" t="s">
        <v>71</v>
      </c>
      <c r="M44" s="192" t="s">
        <v>35</v>
      </c>
      <c r="N44" s="192"/>
      <c r="O44" s="192"/>
      <c r="P44" s="256"/>
      <c r="Q44" s="252"/>
      <c r="R44" s="252"/>
      <c r="S44" s="252"/>
      <c r="T44" s="252"/>
      <c r="U44" s="252"/>
      <c r="V44" s="252"/>
    </row>
    <row r="45" spans="1:22" ht="15.75" x14ac:dyDescent="0.25">
      <c r="B45" s="200"/>
      <c r="C45" s="13" t="s">
        <v>28</v>
      </c>
      <c r="D45" s="14" t="s">
        <v>22</v>
      </c>
      <c r="F45" s="200"/>
      <c r="G45" s="200"/>
      <c r="H45" s="14" t="s">
        <v>33</v>
      </c>
      <c r="I45" s="223" t="s">
        <v>34</v>
      </c>
      <c r="J45" s="224"/>
      <c r="K45" s="226"/>
      <c r="M45" s="192"/>
      <c r="N45" s="192"/>
      <c r="O45" s="192"/>
      <c r="P45" s="257"/>
      <c r="Q45" s="253"/>
      <c r="R45" s="253"/>
      <c r="S45" s="253"/>
      <c r="T45" s="253"/>
      <c r="U45" s="253"/>
      <c r="V45" s="253"/>
    </row>
    <row r="46" spans="1:22" ht="20.25" customHeight="1" x14ac:dyDescent="0.25">
      <c r="B46" s="39"/>
      <c r="C46" s="67"/>
      <c r="D46" s="39"/>
      <c r="E46" s="35"/>
      <c r="F46" s="40"/>
      <c r="G46" s="39"/>
      <c r="H46" s="41"/>
      <c r="I46" s="261"/>
      <c r="J46" s="261"/>
      <c r="K46" s="26"/>
      <c r="M46" s="192" t="s">
        <v>26</v>
      </c>
      <c r="N46" s="192"/>
      <c r="O46" s="192"/>
      <c r="P46" s="43"/>
      <c r="Q46" s="44"/>
      <c r="R46" s="44"/>
      <c r="S46" s="44"/>
      <c r="T46" s="44"/>
      <c r="U46" s="44"/>
      <c r="V46" s="44"/>
    </row>
    <row r="47" spans="1:22" ht="21" customHeight="1" x14ac:dyDescent="0.25">
      <c r="B47" s="39"/>
      <c r="C47" s="67"/>
      <c r="D47" s="39"/>
      <c r="E47" s="35"/>
      <c r="F47" s="40"/>
      <c r="G47" s="39"/>
      <c r="H47" s="41"/>
      <c r="I47" s="261"/>
      <c r="J47" s="261"/>
      <c r="K47" s="26"/>
    </row>
    <row r="49" spans="1:11" ht="21.75" customHeight="1" x14ac:dyDescent="0.25"/>
    <row r="51" spans="1:11" s="193" customFormat="1" ht="15.75" x14ac:dyDescent="0.25">
      <c r="A51" s="193" t="s">
        <v>36</v>
      </c>
    </row>
    <row r="53" spans="1:11" ht="15.75" x14ac:dyDescent="0.25">
      <c r="B53" s="199" t="s">
        <v>21</v>
      </c>
      <c r="C53" s="194" t="s">
        <v>20</v>
      </c>
      <c r="D53" s="195"/>
      <c r="F53" s="199" t="s">
        <v>29</v>
      </c>
      <c r="G53" s="199" t="s">
        <v>30</v>
      </c>
      <c r="H53" s="194" t="s">
        <v>32</v>
      </c>
      <c r="I53" s="208"/>
      <c r="J53" s="208"/>
      <c r="K53" s="225" t="s">
        <v>71</v>
      </c>
    </row>
    <row r="54" spans="1:11" ht="15.75" x14ac:dyDescent="0.25">
      <c r="B54" s="201"/>
      <c r="C54" s="1" t="s">
        <v>28</v>
      </c>
      <c r="D54" s="2" t="s">
        <v>22</v>
      </c>
      <c r="F54" s="201"/>
      <c r="G54" s="201"/>
      <c r="H54" s="2" t="s">
        <v>33</v>
      </c>
      <c r="I54" s="209" t="s">
        <v>34</v>
      </c>
      <c r="J54" s="210"/>
      <c r="K54" s="226"/>
    </row>
    <row r="55" spans="1:11" ht="47.25" x14ac:dyDescent="0.25">
      <c r="B55" s="24" t="s">
        <v>1280</v>
      </c>
      <c r="C55" s="33" t="s">
        <v>1281</v>
      </c>
      <c r="D55" s="5" t="s">
        <v>1282</v>
      </c>
      <c r="E55" s="8"/>
      <c r="F55" s="24"/>
      <c r="G55" s="24"/>
      <c r="H55" s="33" t="s">
        <v>1283</v>
      </c>
      <c r="I55" s="262" t="s">
        <v>1284</v>
      </c>
      <c r="J55" s="263"/>
      <c r="K55" s="26"/>
    </row>
    <row r="56" spans="1:11" ht="15.75" x14ac:dyDescent="0.25">
      <c r="B56" s="24"/>
      <c r="C56" s="33"/>
      <c r="D56" s="24"/>
      <c r="E56" s="8"/>
      <c r="F56" s="24"/>
      <c r="G56" s="24"/>
      <c r="H56" s="33"/>
      <c r="I56" s="262"/>
      <c r="J56" s="263"/>
      <c r="K56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2:XFD42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3:XFD33"/>
    <mergeCell ref="B35:B36"/>
    <mergeCell ref="C35:D35"/>
    <mergeCell ref="F35:F36"/>
    <mergeCell ref="G35:G36"/>
    <mergeCell ref="B44:B45"/>
    <mergeCell ref="C44:D44"/>
    <mergeCell ref="F44:F45"/>
    <mergeCell ref="G44:G45"/>
    <mergeCell ref="H44:J44"/>
    <mergeCell ref="I47:J47"/>
    <mergeCell ref="M44:O45"/>
    <mergeCell ref="P44:P45"/>
    <mergeCell ref="Q44:Q45"/>
    <mergeCell ref="R44:R45"/>
    <mergeCell ref="K44:K45"/>
    <mergeCell ref="U44:U45"/>
    <mergeCell ref="V44:V45"/>
    <mergeCell ref="I45:J45"/>
    <mergeCell ref="I46:J46"/>
    <mergeCell ref="M46:O46"/>
    <mergeCell ref="S44:S45"/>
    <mergeCell ref="T44:T45"/>
    <mergeCell ref="I55:J55"/>
    <mergeCell ref="I56:J56"/>
    <mergeCell ref="A51:XFD51"/>
    <mergeCell ref="B53:B54"/>
    <mergeCell ref="C53:D53"/>
    <mergeCell ref="F53:F54"/>
    <mergeCell ref="G53:G54"/>
    <mergeCell ref="H53:J53"/>
    <mergeCell ref="K53:K54"/>
    <mergeCell ref="I54:J54"/>
  </mergeCells>
  <hyperlinks>
    <hyperlink ref="B7" r:id="rId1" display="Наказ Мінекономіки" xr:uid="{00000000-0004-0000-2E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</sheetPr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1.1406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143">
        <v>44228</v>
      </c>
      <c r="B7" s="144" t="s">
        <v>906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27.15" customHeight="1" x14ac:dyDescent="0.25">
      <c r="B15" s="5" t="s">
        <v>551</v>
      </c>
      <c r="C15" s="33" t="s">
        <v>552</v>
      </c>
      <c r="D15" s="130" t="s">
        <v>1002</v>
      </c>
      <c r="E15" s="28"/>
      <c r="F15" s="21">
        <v>44195</v>
      </c>
      <c r="G15" s="5" t="s">
        <v>553</v>
      </c>
      <c r="H15" s="24"/>
      <c r="I15" s="24"/>
      <c r="J15" s="24"/>
      <c r="K15" s="24"/>
      <c r="L15" s="21">
        <v>44187</v>
      </c>
      <c r="M15" s="5" t="s">
        <v>554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0.6" customHeight="1" x14ac:dyDescent="0.25">
      <c r="A22" s="311" t="s">
        <v>974</v>
      </c>
      <c r="B22" s="24" t="s">
        <v>555</v>
      </c>
      <c r="C22" s="24">
        <v>125.13</v>
      </c>
      <c r="D22" s="24"/>
      <c r="E22" s="28"/>
      <c r="F22" s="163" t="s">
        <v>907</v>
      </c>
      <c r="G22" s="26"/>
      <c r="H22" s="162" t="s">
        <v>705</v>
      </c>
      <c r="I22" s="26"/>
    </row>
    <row r="23" spans="1:9" ht="15.75" x14ac:dyDescent="0.25">
      <c r="A23" s="311"/>
      <c r="B23" s="24"/>
      <c r="C23" s="24"/>
      <c r="D23" s="24"/>
      <c r="F23" s="27"/>
      <c r="G23" s="27"/>
      <c r="H23" s="27"/>
      <c r="I23" s="27"/>
    </row>
    <row r="24" spans="1:9" ht="15.75" x14ac:dyDescent="0.25">
      <c r="A24" s="311"/>
      <c r="B24" s="24"/>
      <c r="C24" s="24"/>
      <c r="D24" s="24"/>
      <c r="F24" s="27"/>
      <c r="G24" s="27"/>
      <c r="H24" s="27"/>
      <c r="I24" s="27"/>
    </row>
    <row r="25" spans="1:9" ht="15.75" x14ac:dyDescent="0.25">
      <c r="A25" s="311"/>
      <c r="B25" s="24"/>
      <c r="C25" s="24"/>
      <c r="D25" s="24"/>
      <c r="F25" s="27"/>
      <c r="G25" s="27"/>
      <c r="H25" s="27"/>
      <c r="I25" s="27"/>
    </row>
    <row r="26" spans="1:9" ht="15.75" x14ac:dyDescent="0.25">
      <c r="A26" s="311"/>
      <c r="B26" s="24"/>
      <c r="C26" s="24"/>
      <c r="D26" s="24"/>
      <c r="F26" s="27"/>
      <c r="G26" s="27"/>
      <c r="H26" s="27"/>
      <c r="I26" s="27"/>
    </row>
    <row r="27" spans="1:9" ht="15.75" x14ac:dyDescent="0.25">
      <c r="A27" s="311"/>
      <c r="B27" s="24"/>
      <c r="C27" s="24"/>
      <c r="D27" s="24"/>
      <c r="F27" s="27"/>
      <c r="G27" s="27"/>
      <c r="H27" s="27"/>
      <c r="I27" s="27"/>
    </row>
    <row r="28" spans="1:9" ht="15.75" x14ac:dyDescent="0.25">
      <c r="A28" s="311"/>
      <c r="B28" s="24"/>
      <c r="C28" s="24"/>
      <c r="D28" s="24"/>
      <c r="F28" s="27"/>
      <c r="G28" s="27"/>
      <c r="H28" s="27"/>
      <c r="I28" s="27"/>
    </row>
    <row r="29" spans="1:9" ht="15.75" x14ac:dyDescent="0.25">
      <c r="A29" s="311"/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60">
    <mergeCell ref="A22:A29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display="Наказ Мінекономіки" xr:uid="{00000000-0004-0000-2F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3:V54"/>
  <sheetViews>
    <sheetView topLeftCell="A19" zoomScale="85" zoomScaleNormal="85" zoomScaleSheetLayoutView="55" workbookViewId="0">
      <selection activeCell="H15" sqref="H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143">
        <v>44252</v>
      </c>
      <c r="B7" s="144" t="s">
        <v>904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58.25" customHeight="1" x14ac:dyDescent="0.25">
      <c r="B15" s="24" t="s">
        <v>558</v>
      </c>
      <c r="C15" s="33" t="s">
        <v>559</v>
      </c>
      <c r="D15" s="5" t="s">
        <v>1294</v>
      </c>
      <c r="E15" s="28"/>
      <c r="F15" s="21">
        <v>44228</v>
      </c>
      <c r="G15" s="24" t="s">
        <v>905</v>
      </c>
      <c r="H15" s="24"/>
      <c r="I15" s="24"/>
      <c r="J15" s="24"/>
      <c r="K15" s="24"/>
      <c r="L15" s="21">
        <v>44228</v>
      </c>
      <c r="M15" s="5" t="s">
        <v>905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1.15" customHeight="1" x14ac:dyDescent="0.25">
      <c r="B22" s="101" t="s">
        <v>1292</v>
      </c>
      <c r="C22" s="24">
        <v>20.390899999999998</v>
      </c>
      <c r="D22" s="24"/>
      <c r="E22" s="28"/>
      <c r="F22" s="5" t="s">
        <v>558</v>
      </c>
      <c r="G22" s="26" t="s">
        <v>140</v>
      </c>
      <c r="H22" s="26" t="s">
        <v>671</v>
      </c>
      <c r="I22" s="26"/>
    </row>
    <row r="23" spans="1:9" ht="31.5" x14ac:dyDescent="0.25">
      <c r="B23" s="101" t="s">
        <v>1293</v>
      </c>
      <c r="C23" s="24">
        <v>28.144300000000001</v>
      </c>
      <c r="D23" s="24"/>
      <c r="F23" s="5" t="s">
        <v>558</v>
      </c>
      <c r="G23" s="26" t="s">
        <v>140</v>
      </c>
      <c r="H23" s="26" t="s">
        <v>671</v>
      </c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11.75" customHeight="1" x14ac:dyDescent="0.25">
      <c r="B35" s="5" t="s">
        <v>1300</v>
      </c>
      <c r="C35" s="36" t="s">
        <v>1301</v>
      </c>
      <c r="D35" s="5" t="s">
        <v>1302</v>
      </c>
      <c r="E35" s="35"/>
      <c r="F35" s="21">
        <v>44956</v>
      </c>
      <c r="G35" s="21"/>
    </row>
    <row r="36" spans="1:22" ht="15.75" x14ac:dyDescent="0.25">
      <c r="B36" s="5"/>
      <c r="C36" s="36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honeticPr fontId="23" type="noConversion"/>
  <hyperlinks>
    <hyperlink ref="B7" r:id="rId1" display="Наказ Мінекономіки" xr:uid="{00000000-0004-0000-30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1.8554687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143">
        <v>44312</v>
      </c>
      <c r="B7" s="144" t="s">
        <v>898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65.45" customHeight="1" x14ac:dyDescent="0.25">
      <c r="B15" s="24" t="s">
        <v>562</v>
      </c>
      <c r="C15" s="33" t="s">
        <v>563</v>
      </c>
      <c r="D15" s="87" t="s">
        <v>968</v>
      </c>
      <c r="E15" s="28"/>
      <c r="F15" s="21">
        <v>44284</v>
      </c>
      <c r="G15" s="24" t="s">
        <v>899</v>
      </c>
      <c r="H15" s="24"/>
      <c r="I15" s="24"/>
      <c r="J15" s="24"/>
      <c r="K15" s="24"/>
      <c r="L15" s="21">
        <v>44284</v>
      </c>
      <c r="M15" s="5" t="s">
        <v>899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564</v>
      </c>
      <c r="C22" s="24">
        <v>3.6810999999999998</v>
      </c>
      <c r="D22" s="24"/>
      <c r="E22" s="28"/>
      <c r="F22" s="26" t="s">
        <v>562</v>
      </c>
      <c r="G22" s="26" t="s">
        <v>140</v>
      </c>
      <c r="H22" s="140" t="s">
        <v>671</v>
      </c>
      <c r="I22" s="26"/>
    </row>
    <row r="23" spans="1:9" ht="15.75" x14ac:dyDescent="0.25">
      <c r="B23" s="24" t="s">
        <v>565</v>
      </c>
      <c r="C23" s="24">
        <v>4.4462999999999999</v>
      </c>
      <c r="D23" s="24"/>
      <c r="F23" s="26" t="s">
        <v>562</v>
      </c>
      <c r="G23" s="26" t="s">
        <v>140</v>
      </c>
      <c r="H23" s="140" t="s">
        <v>671</v>
      </c>
      <c r="I23" s="27"/>
    </row>
    <row r="24" spans="1:9" ht="15.75" x14ac:dyDescent="0.25">
      <c r="B24" s="24" t="s">
        <v>566</v>
      </c>
      <c r="C24" s="24">
        <v>4.5072000000000001</v>
      </c>
      <c r="D24" s="24"/>
      <c r="F24" s="26" t="s">
        <v>562</v>
      </c>
      <c r="G24" s="26" t="s">
        <v>140</v>
      </c>
      <c r="H24" s="140" t="s">
        <v>671</v>
      </c>
      <c r="I24" s="27"/>
    </row>
    <row r="25" spans="1:9" ht="15.75" x14ac:dyDescent="0.25">
      <c r="B25" s="24" t="s">
        <v>567</v>
      </c>
      <c r="C25" s="24">
        <v>3.9144000000000001</v>
      </c>
      <c r="D25" s="24"/>
      <c r="F25" s="26" t="s">
        <v>562</v>
      </c>
      <c r="G25" s="26" t="s">
        <v>140</v>
      </c>
      <c r="H25" s="140" t="s">
        <v>671</v>
      </c>
      <c r="I25" s="27"/>
    </row>
    <row r="26" spans="1:9" ht="15.75" x14ac:dyDescent="0.25">
      <c r="B26" s="24" t="s">
        <v>900</v>
      </c>
      <c r="C26" s="24">
        <v>3.6814</v>
      </c>
      <c r="D26" s="24"/>
      <c r="F26" s="26" t="s">
        <v>562</v>
      </c>
      <c r="G26" s="26" t="s">
        <v>140</v>
      </c>
      <c r="H26" s="140" t="s">
        <v>671</v>
      </c>
      <c r="I26" s="27"/>
    </row>
    <row r="27" spans="1:9" ht="15.75" x14ac:dyDescent="0.25">
      <c r="B27" s="24" t="s">
        <v>901</v>
      </c>
      <c r="C27" s="24">
        <v>3.6789000000000001</v>
      </c>
      <c r="D27" s="24"/>
      <c r="F27" s="26" t="s">
        <v>562</v>
      </c>
      <c r="G27" s="26" t="s">
        <v>140</v>
      </c>
      <c r="H27" s="140" t="s">
        <v>671</v>
      </c>
      <c r="I27" s="27"/>
    </row>
    <row r="28" spans="1:9" ht="15.75" x14ac:dyDescent="0.25">
      <c r="B28" s="24" t="s">
        <v>902</v>
      </c>
      <c r="C28" s="24">
        <v>3.8451</v>
      </c>
      <c r="D28" s="24"/>
      <c r="F28" s="26" t="s">
        <v>562</v>
      </c>
      <c r="G28" s="26" t="s">
        <v>140</v>
      </c>
      <c r="H28" s="140" t="s">
        <v>671</v>
      </c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5" t="s">
        <v>568</v>
      </c>
      <c r="C35" s="33" t="s">
        <v>903</v>
      </c>
      <c r="D35" s="5" t="s">
        <v>978</v>
      </c>
      <c r="E35" s="35"/>
      <c r="F35" s="21">
        <v>44285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honeticPr fontId="23" type="noConversion"/>
  <hyperlinks>
    <hyperlink ref="B7" r:id="rId1" display="Наказ Мінекономіки" xr:uid="{00000000-0004-0000-31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3:V54"/>
  <sheetViews>
    <sheetView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44330</v>
      </c>
      <c r="B7" s="22" t="s">
        <v>571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6.6" customHeight="1" x14ac:dyDescent="0.25">
      <c r="B15" s="24" t="s">
        <v>572</v>
      </c>
      <c r="C15" s="33" t="s">
        <v>573</v>
      </c>
      <c r="D15" s="5" t="s">
        <v>895</v>
      </c>
      <c r="E15" s="28"/>
      <c r="F15" s="21">
        <v>44284</v>
      </c>
      <c r="G15" s="5" t="s">
        <v>896</v>
      </c>
      <c r="H15" s="24"/>
      <c r="I15" s="24"/>
      <c r="J15" s="24"/>
      <c r="K15" s="24"/>
      <c r="L15" s="21">
        <v>44284</v>
      </c>
      <c r="M15" s="5" t="s">
        <v>896</v>
      </c>
      <c r="N15" s="21">
        <v>44322</v>
      </c>
      <c r="O15" s="5" t="s">
        <v>897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81" customHeight="1" x14ac:dyDescent="0.25">
      <c r="B22" s="24" t="s">
        <v>574</v>
      </c>
      <c r="C22" s="24">
        <v>18.824200000000001</v>
      </c>
      <c r="D22" s="174" t="s">
        <v>1136</v>
      </c>
      <c r="E22" s="28"/>
      <c r="F22" s="25" t="s">
        <v>1131</v>
      </c>
      <c r="G22" s="26" t="s">
        <v>76</v>
      </c>
      <c r="H22" s="25" t="s">
        <v>1132</v>
      </c>
      <c r="I22" s="25" t="s">
        <v>638</v>
      </c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5" t="s">
        <v>1000</v>
      </c>
      <c r="C35" s="36" t="s">
        <v>1001</v>
      </c>
      <c r="D35" s="5" t="s">
        <v>1135</v>
      </c>
      <c r="E35" s="35"/>
      <c r="F35" s="21">
        <v>44749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31.5" x14ac:dyDescent="0.25">
      <c r="B53" s="5" t="s">
        <v>1133</v>
      </c>
      <c r="C53" s="36"/>
      <c r="D53" s="5"/>
      <c r="E53" s="8"/>
      <c r="F53" s="21">
        <v>44896</v>
      </c>
      <c r="G53" s="24"/>
      <c r="H53" s="33"/>
      <c r="I53" s="262"/>
      <c r="J53" s="263"/>
      <c r="K53" s="26"/>
    </row>
    <row r="54" spans="1:11" ht="31.5" x14ac:dyDescent="0.25">
      <c r="B54" s="5" t="s">
        <v>1134</v>
      </c>
      <c r="C54" s="36"/>
      <c r="D54" s="5"/>
      <c r="E54" s="8"/>
      <c r="F54" s="21">
        <v>44896</v>
      </c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hyperlinks>
    <hyperlink ref="B7" r:id="rId1" xr:uid="{00000000-0004-0000-32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3:V55"/>
  <sheetViews>
    <sheetView topLeftCell="A10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9.710937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44392</v>
      </c>
      <c r="B7" s="22" t="s">
        <v>577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1" customHeight="1" x14ac:dyDescent="0.25">
      <c r="B15" s="24" t="s">
        <v>578</v>
      </c>
      <c r="C15" s="33" t="s">
        <v>579</v>
      </c>
      <c r="D15" s="5" t="s">
        <v>1291</v>
      </c>
      <c r="E15" s="28"/>
      <c r="F15" s="21">
        <v>44333</v>
      </c>
      <c r="G15" s="5" t="s">
        <v>894</v>
      </c>
      <c r="H15" s="24"/>
      <c r="I15" s="24"/>
      <c r="J15" s="24"/>
      <c r="K15" s="24"/>
      <c r="L15" s="21">
        <v>44333</v>
      </c>
      <c r="M15" s="5" t="s">
        <v>580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0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0.15" customHeight="1" x14ac:dyDescent="0.25">
      <c r="B22" s="24" t="s">
        <v>581</v>
      </c>
      <c r="C22" s="97">
        <v>35.127400000000002</v>
      </c>
      <c r="D22" s="335" t="s">
        <v>590</v>
      </c>
      <c r="E22" s="28"/>
      <c r="F22" s="142" t="s">
        <v>578</v>
      </c>
      <c r="G22" s="26" t="s">
        <v>140</v>
      </c>
      <c r="H22" s="26" t="s">
        <v>671</v>
      </c>
      <c r="I22" s="26"/>
    </row>
    <row r="23" spans="1:9" ht="44.45" customHeight="1" x14ac:dyDescent="0.25">
      <c r="B23" s="24" t="s">
        <v>582</v>
      </c>
      <c r="C23" s="97">
        <v>27.569500000000001</v>
      </c>
      <c r="D23" s="336"/>
      <c r="F23" s="142" t="s">
        <v>578</v>
      </c>
      <c r="G23" s="26" t="s">
        <v>140</v>
      </c>
      <c r="H23" s="26" t="s">
        <v>671</v>
      </c>
      <c r="I23" s="27"/>
    </row>
    <row r="24" spans="1:9" ht="41.45" customHeight="1" x14ac:dyDescent="0.25">
      <c r="B24" s="24" t="s">
        <v>583</v>
      </c>
      <c r="C24" s="97">
        <v>10</v>
      </c>
      <c r="D24" s="336"/>
      <c r="F24" s="142" t="s">
        <v>578</v>
      </c>
      <c r="G24" s="26" t="s">
        <v>140</v>
      </c>
      <c r="H24" s="26" t="s">
        <v>671</v>
      </c>
      <c r="I24" s="27"/>
    </row>
    <row r="25" spans="1:9" ht="41.45" customHeight="1" x14ac:dyDescent="0.25">
      <c r="B25" s="24" t="s">
        <v>584</v>
      </c>
      <c r="C25" s="97">
        <v>8.4886999999999997</v>
      </c>
      <c r="D25" s="336"/>
      <c r="F25" s="142" t="s">
        <v>578</v>
      </c>
      <c r="G25" s="26" t="s">
        <v>140</v>
      </c>
      <c r="H25" s="26" t="s">
        <v>671</v>
      </c>
      <c r="I25" s="27"/>
    </row>
    <row r="26" spans="1:9" ht="42" customHeight="1" x14ac:dyDescent="0.25">
      <c r="B26" s="24" t="s">
        <v>585</v>
      </c>
      <c r="C26" s="97">
        <v>2</v>
      </c>
      <c r="D26" s="336"/>
      <c r="F26" s="142" t="s">
        <v>578</v>
      </c>
      <c r="G26" s="26" t="s">
        <v>140</v>
      </c>
      <c r="H26" s="26" t="s">
        <v>671</v>
      </c>
      <c r="I26" s="27"/>
    </row>
    <row r="27" spans="1:9" ht="37.9" customHeight="1" x14ac:dyDescent="0.25">
      <c r="B27" s="24" t="s">
        <v>586</v>
      </c>
      <c r="C27" s="97">
        <v>0.30599999999999999</v>
      </c>
      <c r="D27" s="336"/>
      <c r="F27" s="142" t="s">
        <v>578</v>
      </c>
      <c r="G27" s="26" t="s">
        <v>140</v>
      </c>
      <c r="H27" s="26" t="s">
        <v>671</v>
      </c>
      <c r="I27" s="27"/>
    </row>
    <row r="28" spans="1:9" ht="37.9" customHeight="1" x14ac:dyDescent="0.25">
      <c r="B28" s="24" t="s">
        <v>587</v>
      </c>
      <c r="C28" s="97">
        <v>5.2600000000000001E-2</v>
      </c>
      <c r="D28" s="336"/>
      <c r="F28" s="142" t="s">
        <v>578</v>
      </c>
      <c r="G28" s="26" t="s">
        <v>140</v>
      </c>
      <c r="H28" s="26" t="s">
        <v>671</v>
      </c>
      <c r="I28" s="27"/>
    </row>
    <row r="29" spans="1:9" ht="45" customHeight="1" x14ac:dyDescent="0.25">
      <c r="B29" s="38" t="s">
        <v>588</v>
      </c>
      <c r="C29" s="50">
        <v>0.78200000000000003</v>
      </c>
      <c r="D29" s="336"/>
      <c r="F29" s="142" t="s">
        <v>578</v>
      </c>
      <c r="G29" s="26" t="s">
        <v>140</v>
      </c>
      <c r="H29" s="26" t="s">
        <v>671</v>
      </c>
      <c r="I29" s="71"/>
    </row>
    <row r="30" spans="1:9" ht="40.15" customHeight="1" x14ac:dyDescent="0.25">
      <c r="B30" s="26" t="s">
        <v>589</v>
      </c>
      <c r="C30" s="51">
        <v>0.68269999999999997</v>
      </c>
      <c r="D30" s="336"/>
      <c r="F30" s="142" t="s">
        <v>578</v>
      </c>
      <c r="G30" s="26" t="s">
        <v>140</v>
      </c>
      <c r="H30" s="26" t="s">
        <v>671</v>
      </c>
      <c r="I30" s="27"/>
    </row>
    <row r="31" spans="1:9" ht="15.75" x14ac:dyDescent="0.25">
      <c r="B31" s="8"/>
      <c r="C31" s="8"/>
      <c r="D31" s="8"/>
    </row>
    <row r="32" spans="1:9" s="193" customFormat="1" ht="15.75" x14ac:dyDescent="0.25">
      <c r="A32" s="193" t="s">
        <v>27</v>
      </c>
    </row>
    <row r="34" spans="1:22" ht="15.75" x14ac:dyDescent="0.25">
      <c r="B34" s="199" t="s">
        <v>21</v>
      </c>
      <c r="C34" s="194" t="s">
        <v>20</v>
      </c>
      <c r="D34" s="195"/>
      <c r="F34" s="199" t="s">
        <v>29</v>
      </c>
      <c r="G34" s="199" t="s">
        <v>30</v>
      </c>
    </row>
    <row r="35" spans="1:22" ht="15.75" x14ac:dyDescent="0.25">
      <c r="B35" s="201"/>
      <c r="C35" s="1" t="s">
        <v>28</v>
      </c>
      <c r="D35" s="2" t="s">
        <v>22</v>
      </c>
      <c r="F35" s="201"/>
      <c r="G35" s="201"/>
    </row>
    <row r="36" spans="1:22" ht="15.75" x14ac:dyDescent="0.25">
      <c r="B36" s="24" t="s">
        <v>162</v>
      </c>
      <c r="C36" s="33"/>
      <c r="D36" s="5"/>
      <c r="E36" s="35"/>
      <c r="F36" s="21"/>
      <c r="G36" s="21"/>
    </row>
    <row r="37" spans="1:22" ht="15.75" x14ac:dyDescent="0.25">
      <c r="B37" s="5"/>
      <c r="C37" s="33"/>
      <c r="D37" s="5"/>
      <c r="E37" s="35"/>
      <c r="F37" s="21"/>
      <c r="G37" s="24"/>
    </row>
    <row r="41" spans="1:22" s="193" customFormat="1" ht="15.75" x14ac:dyDescent="0.25">
      <c r="A41" s="193" t="s">
        <v>31</v>
      </c>
    </row>
    <row r="42" spans="1:22" ht="21.75" customHeight="1" x14ac:dyDescent="0.25"/>
    <row r="43" spans="1:22" ht="15.75" customHeight="1" x14ac:dyDescent="0.25">
      <c r="B43" s="199" t="s">
        <v>21</v>
      </c>
      <c r="C43" s="194" t="s">
        <v>20</v>
      </c>
      <c r="D43" s="195"/>
      <c r="F43" s="199" t="s">
        <v>29</v>
      </c>
      <c r="G43" s="199" t="s">
        <v>30</v>
      </c>
      <c r="H43" s="194" t="s">
        <v>32</v>
      </c>
      <c r="I43" s="208"/>
      <c r="J43" s="208"/>
      <c r="K43" s="225" t="s">
        <v>71</v>
      </c>
      <c r="M43" s="192" t="s">
        <v>35</v>
      </c>
      <c r="N43" s="192"/>
      <c r="O43" s="192"/>
      <c r="P43" s="256"/>
      <c r="Q43" s="252"/>
      <c r="R43" s="252"/>
      <c r="S43" s="252"/>
      <c r="T43" s="252"/>
      <c r="U43" s="252"/>
      <c r="V43" s="252"/>
    </row>
    <row r="44" spans="1:22" ht="15.75" x14ac:dyDescent="0.25">
      <c r="B44" s="200"/>
      <c r="C44" s="13" t="s">
        <v>28</v>
      </c>
      <c r="D44" s="14" t="s">
        <v>22</v>
      </c>
      <c r="F44" s="200"/>
      <c r="G44" s="200"/>
      <c r="H44" s="14" t="s">
        <v>33</v>
      </c>
      <c r="I44" s="223" t="s">
        <v>34</v>
      </c>
      <c r="J44" s="224"/>
      <c r="K44" s="226"/>
      <c r="M44" s="192"/>
      <c r="N44" s="192"/>
      <c r="O44" s="192"/>
      <c r="P44" s="257"/>
      <c r="Q44" s="253"/>
      <c r="R44" s="253"/>
      <c r="S44" s="253"/>
      <c r="T44" s="253"/>
      <c r="U44" s="253"/>
      <c r="V44" s="253"/>
    </row>
    <row r="45" spans="1:22" ht="20.25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  <c r="M45" s="192" t="s">
        <v>26</v>
      </c>
      <c r="N45" s="192"/>
      <c r="O45" s="192"/>
      <c r="P45" s="43"/>
      <c r="Q45" s="44"/>
      <c r="R45" s="44"/>
      <c r="S45" s="44"/>
      <c r="T45" s="44"/>
      <c r="U45" s="44"/>
      <c r="V45" s="44"/>
    </row>
    <row r="46" spans="1:22" ht="21" customHeight="1" x14ac:dyDescent="0.25">
      <c r="B46" s="39"/>
      <c r="C46" s="67"/>
      <c r="D46" s="39"/>
      <c r="E46" s="35"/>
      <c r="F46" s="40"/>
      <c r="G46" s="39"/>
      <c r="H46" s="41"/>
      <c r="I46" s="261"/>
      <c r="J46" s="261"/>
      <c r="K46" s="26"/>
    </row>
    <row r="48" spans="1:22" ht="21.75" customHeight="1" x14ac:dyDescent="0.25"/>
    <row r="50" spans="1:11" s="193" customFormat="1" ht="15.75" x14ac:dyDescent="0.25">
      <c r="A50" s="193" t="s">
        <v>36</v>
      </c>
    </row>
    <row r="52" spans="1:11" ht="15.75" x14ac:dyDescent="0.25">
      <c r="B52" s="199" t="s">
        <v>21</v>
      </c>
      <c r="C52" s="194" t="s">
        <v>20</v>
      </c>
      <c r="D52" s="195"/>
      <c r="F52" s="199" t="s">
        <v>29</v>
      </c>
      <c r="G52" s="199" t="s">
        <v>30</v>
      </c>
      <c r="H52" s="194" t="s">
        <v>32</v>
      </c>
      <c r="I52" s="208"/>
      <c r="J52" s="208"/>
      <c r="K52" s="225" t="s">
        <v>71</v>
      </c>
    </row>
    <row r="53" spans="1:11" ht="15.75" x14ac:dyDescent="0.25">
      <c r="B53" s="201"/>
      <c r="C53" s="1" t="s">
        <v>28</v>
      </c>
      <c r="D53" s="2" t="s">
        <v>22</v>
      </c>
      <c r="F53" s="201"/>
      <c r="G53" s="201"/>
      <c r="H53" s="2" t="s">
        <v>33</v>
      </c>
      <c r="I53" s="209" t="s">
        <v>34</v>
      </c>
      <c r="J53" s="210"/>
      <c r="K53" s="2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  <row r="55" spans="1:11" ht="15.75" x14ac:dyDescent="0.25">
      <c r="B55" s="24"/>
      <c r="C55" s="33"/>
      <c r="D55" s="24"/>
      <c r="E55" s="8"/>
      <c r="F55" s="24"/>
      <c r="G55" s="24"/>
      <c r="H55" s="33"/>
      <c r="I55" s="262"/>
      <c r="J55" s="263"/>
      <c r="K55" s="26"/>
    </row>
  </sheetData>
  <mergeCells count="60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1:XFD41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2:XFD32"/>
    <mergeCell ref="B34:B35"/>
    <mergeCell ref="C34:D34"/>
    <mergeCell ref="F34:F35"/>
    <mergeCell ref="G34:G35"/>
    <mergeCell ref="S43:S44"/>
    <mergeCell ref="T43:T44"/>
    <mergeCell ref="B43:B44"/>
    <mergeCell ref="C43:D43"/>
    <mergeCell ref="F43:F44"/>
    <mergeCell ref="G43:G44"/>
    <mergeCell ref="H43:J43"/>
    <mergeCell ref="K43:K44"/>
    <mergeCell ref="I46:J46"/>
    <mergeCell ref="M43:O44"/>
    <mergeCell ref="P43:P44"/>
    <mergeCell ref="Q43:Q44"/>
    <mergeCell ref="R43:R44"/>
    <mergeCell ref="I54:J54"/>
    <mergeCell ref="I55:J55"/>
    <mergeCell ref="D22:D30"/>
    <mergeCell ref="A50:XFD50"/>
    <mergeCell ref="B52:B53"/>
    <mergeCell ref="C52:D52"/>
    <mergeCell ref="F52:F53"/>
    <mergeCell ref="G52:G53"/>
    <mergeCell ref="H52:J52"/>
    <mergeCell ref="K52:K53"/>
    <mergeCell ref="I53:J53"/>
    <mergeCell ref="U43:U44"/>
    <mergeCell ref="V43:V44"/>
    <mergeCell ref="I44:J44"/>
    <mergeCell ref="I45:J45"/>
    <mergeCell ref="M45:O45"/>
  </mergeCells>
  <hyperlinks>
    <hyperlink ref="B7" r:id="rId1" xr:uid="{00000000-0004-0000-33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3:V54"/>
  <sheetViews>
    <sheetView topLeftCell="A7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1168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44410</v>
      </c>
      <c r="B7" s="22" t="s">
        <v>593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8.15" customHeight="1" x14ac:dyDescent="0.25">
      <c r="B15" s="24" t="s">
        <v>594</v>
      </c>
      <c r="C15" s="33" t="s">
        <v>595</v>
      </c>
      <c r="D15" s="124" t="s">
        <v>893</v>
      </c>
      <c r="E15" s="28"/>
      <c r="F15" s="21">
        <v>44382</v>
      </c>
      <c r="G15" s="5" t="s">
        <v>596</v>
      </c>
      <c r="H15" s="24"/>
      <c r="I15" s="24"/>
      <c r="J15" s="24"/>
      <c r="K15" s="24"/>
      <c r="L15" s="21">
        <v>44382</v>
      </c>
      <c r="M15" s="5" t="s">
        <v>596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597</v>
      </c>
      <c r="C22" s="24">
        <v>34.511600000000001</v>
      </c>
      <c r="D22" s="24"/>
      <c r="E22" s="28"/>
      <c r="F22" s="24" t="s">
        <v>594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64.900000000000006" customHeight="1" x14ac:dyDescent="0.25">
      <c r="B35" s="24" t="s">
        <v>861</v>
      </c>
      <c r="C35" s="33" t="s">
        <v>862</v>
      </c>
      <c r="D35" s="5" t="s">
        <v>863</v>
      </c>
      <c r="E35" s="35"/>
      <c r="F35" s="21">
        <v>44602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U42:U43"/>
    <mergeCell ref="V42:V43"/>
    <mergeCell ref="I43:J43"/>
    <mergeCell ref="I44:J44"/>
    <mergeCell ref="M44:O44"/>
    <mergeCell ref="M42:O43"/>
    <mergeCell ref="P42:P43"/>
    <mergeCell ref="Q42:Q43"/>
    <mergeCell ref="R42:R43"/>
    <mergeCell ref="S42:S43"/>
    <mergeCell ref="T42:T43"/>
    <mergeCell ref="K42:K43"/>
    <mergeCell ref="I53:J53"/>
    <mergeCell ref="I54:J54"/>
    <mergeCell ref="A49:XFD49"/>
    <mergeCell ref="B51:B52"/>
    <mergeCell ref="C51:D51"/>
    <mergeCell ref="F51:F52"/>
    <mergeCell ref="G51:G52"/>
    <mergeCell ref="H51:J51"/>
    <mergeCell ref="I52:J52"/>
    <mergeCell ref="K51:K52"/>
  </mergeCells>
  <hyperlinks>
    <hyperlink ref="B7" r:id="rId1" xr:uid="{00000000-0004-0000-3400-000000000000}"/>
    <hyperlink ref="D35" r:id="rId2" xr:uid="{00000000-0004-0000-3400-000001000000}"/>
  </hyperlinks>
  <pageMargins left="0.7" right="0.7" top="0.75" bottom="0.75" header="0.3" footer="0.3"/>
  <pageSetup paperSize="9" scale="70" orientation="portrait" r:id="rId3"/>
  <colBreaks count="2" manualBreakCount="2">
    <brk id="4" max="1048575" man="1"/>
    <brk id="10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3:V67"/>
  <sheetViews>
    <sheetView topLeftCell="A10" zoomScale="85" zoomScaleNormal="85" zoomScaleSheetLayoutView="55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5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335" t="s">
        <v>1189</v>
      </c>
      <c r="I3" s="335"/>
      <c r="J3" s="256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335"/>
      <c r="I4" s="335"/>
      <c r="J4" s="257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77" t="s">
        <v>1164</v>
      </c>
      <c r="I5" s="178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>
        <v>44438</v>
      </c>
      <c r="B7" s="22" t="s">
        <v>600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00.9" customHeight="1" x14ac:dyDescent="0.25">
      <c r="B15" s="5" t="s">
        <v>601</v>
      </c>
      <c r="C15" s="33" t="s">
        <v>602</v>
      </c>
      <c r="D15" s="5" t="s">
        <v>889</v>
      </c>
      <c r="E15" s="28"/>
      <c r="F15" s="21">
        <v>44405</v>
      </c>
      <c r="G15" s="5" t="s">
        <v>890</v>
      </c>
      <c r="H15" s="24"/>
      <c r="I15" s="24"/>
      <c r="J15" s="24"/>
      <c r="K15" s="24"/>
      <c r="L15" s="21">
        <v>44405</v>
      </c>
      <c r="M15" s="5" t="s">
        <v>891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0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42.6" customHeight="1" x14ac:dyDescent="0.25">
      <c r="B22" s="24" t="s">
        <v>603</v>
      </c>
      <c r="C22" s="97">
        <v>5.5298999999999996</v>
      </c>
      <c r="D22" s="5" t="s">
        <v>1197</v>
      </c>
      <c r="E22" s="28"/>
      <c r="F22" s="5" t="s">
        <v>892</v>
      </c>
      <c r="G22" s="26" t="s">
        <v>140</v>
      </c>
      <c r="H22" s="26" t="s">
        <v>671</v>
      </c>
      <c r="I22" s="25" t="s">
        <v>1194</v>
      </c>
    </row>
    <row r="23" spans="1:9" ht="76.900000000000006" customHeight="1" x14ac:dyDescent="0.25">
      <c r="B23" s="24" t="s">
        <v>604</v>
      </c>
      <c r="C23" s="97">
        <v>1.7157</v>
      </c>
      <c r="D23" s="5" t="s">
        <v>1190</v>
      </c>
      <c r="F23" s="5" t="s">
        <v>892</v>
      </c>
      <c r="G23" s="26" t="s">
        <v>140</v>
      </c>
      <c r="H23" s="26" t="s">
        <v>671</v>
      </c>
      <c r="I23" s="25" t="s">
        <v>1191</v>
      </c>
    </row>
    <row r="24" spans="1:9" ht="157.15" customHeight="1" x14ac:dyDescent="0.25">
      <c r="B24" s="24" t="s">
        <v>605</v>
      </c>
      <c r="C24" s="97">
        <v>2.2656000000000001</v>
      </c>
      <c r="D24" s="5" t="s">
        <v>1195</v>
      </c>
      <c r="F24" s="5" t="s">
        <v>892</v>
      </c>
      <c r="G24" s="26" t="s">
        <v>140</v>
      </c>
      <c r="H24" s="26" t="s">
        <v>671</v>
      </c>
      <c r="I24" s="25" t="s">
        <v>1196</v>
      </c>
    </row>
    <row r="25" spans="1:9" ht="66.75" customHeight="1" x14ac:dyDescent="0.25">
      <c r="B25" s="24" t="s">
        <v>606</v>
      </c>
      <c r="C25" s="97">
        <v>3.8450000000000002</v>
      </c>
      <c r="D25" s="5" t="s">
        <v>1198</v>
      </c>
      <c r="F25" s="5" t="s">
        <v>892</v>
      </c>
      <c r="G25" s="26" t="s">
        <v>140</v>
      </c>
      <c r="H25" s="26" t="s">
        <v>671</v>
      </c>
      <c r="I25" s="25" t="s">
        <v>1199</v>
      </c>
    </row>
    <row r="26" spans="1:9" ht="70.5" customHeight="1" x14ac:dyDescent="0.25">
      <c r="B26" s="24" t="s">
        <v>607</v>
      </c>
      <c r="C26" s="97">
        <v>5.3743999999999996</v>
      </c>
      <c r="D26" s="5" t="s">
        <v>1192</v>
      </c>
      <c r="F26" s="5" t="s">
        <v>892</v>
      </c>
      <c r="G26" s="26" t="s">
        <v>140</v>
      </c>
      <c r="H26" s="26" t="s">
        <v>671</v>
      </c>
      <c r="I26" s="25" t="s">
        <v>1193</v>
      </c>
    </row>
    <row r="27" spans="1:9" ht="15.75" x14ac:dyDescent="0.25">
      <c r="B27" s="24"/>
      <c r="C27" s="24"/>
      <c r="D27" s="88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43.15" customHeight="1" x14ac:dyDescent="0.25">
      <c r="B53" s="5" t="s">
        <v>1201</v>
      </c>
      <c r="C53" s="33" t="s">
        <v>1200</v>
      </c>
      <c r="D53" s="24"/>
      <c r="E53" s="8"/>
      <c r="F53" s="21">
        <v>44561</v>
      </c>
      <c r="G53" s="24"/>
      <c r="H53" s="33" t="s">
        <v>1203</v>
      </c>
      <c r="I53" s="217" t="s">
        <v>1202</v>
      </c>
      <c r="J53" s="263"/>
      <c r="K53" s="26"/>
    </row>
    <row r="54" spans="1:11" ht="46.9" customHeight="1" x14ac:dyDescent="0.25">
      <c r="B54" s="5" t="s">
        <v>1205</v>
      </c>
      <c r="C54" s="33" t="s">
        <v>1204</v>
      </c>
      <c r="D54" s="24"/>
      <c r="E54" s="8"/>
      <c r="F54" s="21">
        <v>44561</v>
      </c>
      <c r="G54" s="24"/>
      <c r="H54" s="33" t="s">
        <v>1203</v>
      </c>
      <c r="I54" s="217" t="s">
        <v>1202</v>
      </c>
      <c r="J54" s="263"/>
      <c r="K54" s="26"/>
    </row>
    <row r="55" spans="1:11" ht="43.15" customHeight="1" x14ac:dyDescent="0.25">
      <c r="B55" s="5" t="s">
        <v>1207</v>
      </c>
      <c r="C55" s="33" t="s">
        <v>1206</v>
      </c>
      <c r="D55" s="24"/>
      <c r="F55" s="21">
        <v>44561</v>
      </c>
      <c r="G55" s="24"/>
      <c r="H55" s="33" t="s">
        <v>1203</v>
      </c>
      <c r="I55" s="217" t="s">
        <v>1202</v>
      </c>
      <c r="J55" s="263"/>
      <c r="K55" s="26"/>
    </row>
    <row r="56" spans="1:11" ht="45" customHeight="1" x14ac:dyDescent="0.25">
      <c r="B56" s="5" t="s">
        <v>1209</v>
      </c>
      <c r="C56" s="33" t="s">
        <v>1208</v>
      </c>
      <c r="D56" s="24"/>
      <c r="F56" s="21">
        <v>44561</v>
      </c>
      <c r="G56" s="24"/>
      <c r="H56" s="33" t="s">
        <v>746</v>
      </c>
      <c r="I56" s="217" t="s">
        <v>789</v>
      </c>
      <c r="J56" s="263"/>
      <c r="K56" s="26"/>
    </row>
    <row r="57" spans="1:11" ht="28.9" customHeight="1" x14ac:dyDescent="0.25">
      <c r="B57" s="5" t="s">
        <v>1212</v>
      </c>
      <c r="C57" s="33" t="s">
        <v>1210</v>
      </c>
      <c r="D57" s="24"/>
      <c r="F57" s="180">
        <v>44850</v>
      </c>
      <c r="G57" s="24"/>
      <c r="H57" s="33" t="s">
        <v>1211</v>
      </c>
      <c r="I57" s="262" t="s">
        <v>193</v>
      </c>
      <c r="J57" s="263"/>
      <c r="K57" s="26"/>
    </row>
    <row r="58" spans="1:11" ht="28.15" customHeight="1" x14ac:dyDescent="0.25">
      <c r="B58" s="5" t="s">
        <v>1214</v>
      </c>
      <c r="C58" s="33" t="s">
        <v>1213</v>
      </c>
      <c r="D58" s="24"/>
      <c r="F58" s="21">
        <v>44880</v>
      </c>
      <c r="G58" s="24"/>
      <c r="H58" s="33" t="s">
        <v>746</v>
      </c>
      <c r="I58" s="217" t="s">
        <v>789</v>
      </c>
      <c r="J58" s="263"/>
      <c r="K58" s="26"/>
    </row>
    <row r="59" spans="1:11" ht="34.9" customHeight="1" x14ac:dyDescent="0.25">
      <c r="B59" s="5" t="s">
        <v>1216</v>
      </c>
      <c r="C59" s="33" t="s">
        <v>1215</v>
      </c>
      <c r="D59" s="24"/>
      <c r="F59" s="21">
        <v>44677</v>
      </c>
      <c r="G59" s="24"/>
      <c r="H59" s="33" t="s">
        <v>1217</v>
      </c>
      <c r="I59" s="217" t="s">
        <v>1218</v>
      </c>
      <c r="J59" s="263"/>
      <c r="K59" s="26"/>
    </row>
    <row r="60" spans="1:11" ht="32.450000000000003" customHeight="1" x14ac:dyDescent="0.25">
      <c r="B60" s="5" t="s">
        <v>1222</v>
      </c>
      <c r="C60" s="33" t="s">
        <v>1221</v>
      </c>
      <c r="D60" s="24"/>
      <c r="F60" s="21">
        <v>44677</v>
      </c>
      <c r="G60" s="24"/>
      <c r="H60" s="33" t="s">
        <v>1219</v>
      </c>
      <c r="I60" s="217" t="s">
        <v>1220</v>
      </c>
      <c r="J60" s="263"/>
      <c r="K60" s="26"/>
    </row>
    <row r="61" spans="1:11" ht="59.45" customHeight="1" x14ac:dyDescent="0.25">
      <c r="B61" s="5" t="s">
        <v>1224</v>
      </c>
      <c r="C61" s="33" t="s">
        <v>1223</v>
      </c>
      <c r="D61" s="24"/>
      <c r="F61" s="21">
        <v>44608</v>
      </c>
      <c r="G61" s="24"/>
      <c r="H61" s="33" t="s">
        <v>1225</v>
      </c>
      <c r="I61" s="217" t="s">
        <v>1226</v>
      </c>
      <c r="J61" s="263"/>
      <c r="K61" s="26"/>
    </row>
    <row r="62" spans="1:11" ht="15.75" x14ac:dyDescent="0.25">
      <c r="B62" s="24"/>
      <c r="C62" s="33"/>
      <c r="D62" s="24"/>
      <c r="F62" s="24"/>
      <c r="G62" s="24"/>
      <c r="H62" s="33"/>
      <c r="I62" s="262"/>
      <c r="J62" s="263"/>
      <c r="K62" s="26"/>
    </row>
    <row r="63" spans="1:11" ht="15.75" x14ac:dyDescent="0.25">
      <c r="B63" s="24"/>
      <c r="C63" s="33"/>
      <c r="D63" s="24"/>
      <c r="F63" s="24"/>
      <c r="G63" s="24"/>
      <c r="H63" s="33"/>
      <c r="I63" s="262"/>
      <c r="J63" s="263"/>
      <c r="K63" s="26"/>
    </row>
    <row r="64" spans="1:11" ht="15.75" x14ac:dyDescent="0.25">
      <c r="B64" s="24"/>
      <c r="C64" s="33"/>
      <c r="D64" s="24"/>
      <c r="F64" s="24"/>
      <c r="G64" s="24"/>
      <c r="H64" s="33"/>
      <c r="I64" s="262"/>
      <c r="J64" s="263"/>
      <c r="K64" s="26"/>
    </row>
    <row r="65" spans="2:11" ht="15.75" x14ac:dyDescent="0.25">
      <c r="B65" s="24"/>
      <c r="C65" s="33"/>
      <c r="D65" s="24"/>
      <c r="F65" s="24"/>
      <c r="G65" s="24"/>
      <c r="H65" s="33"/>
      <c r="I65" s="262"/>
      <c r="J65" s="263"/>
      <c r="K65" s="26"/>
    </row>
    <row r="66" spans="2:11" ht="15.75" x14ac:dyDescent="0.25">
      <c r="B66" s="24"/>
      <c r="C66" s="33"/>
      <c r="D66" s="24"/>
      <c r="F66" s="24"/>
      <c r="G66" s="24"/>
      <c r="H66" s="33"/>
      <c r="I66" s="262"/>
      <c r="J66" s="263"/>
      <c r="K66" s="26"/>
    </row>
    <row r="67" spans="2:11" ht="15.75" x14ac:dyDescent="0.25">
      <c r="B67" s="24"/>
      <c r="C67" s="33"/>
      <c r="D67" s="24"/>
      <c r="F67" s="24"/>
      <c r="G67" s="24"/>
      <c r="H67" s="33"/>
      <c r="I67" s="262"/>
      <c r="J67" s="263"/>
      <c r="K67" s="26"/>
    </row>
  </sheetData>
  <mergeCells count="72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A49:XFD49"/>
    <mergeCell ref="B51:B52"/>
    <mergeCell ref="C51:D51"/>
    <mergeCell ref="F51:F52"/>
    <mergeCell ref="G51:G52"/>
    <mergeCell ref="H51:J51"/>
    <mergeCell ref="K51:K52"/>
    <mergeCell ref="I52:J52"/>
    <mergeCell ref="I55:J55"/>
    <mergeCell ref="I56:J56"/>
    <mergeCell ref="I57:J57"/>
    <mergeCell ref="I58:J58"/>
    <mergeCell ref="I53:J53"/>
    <mergeCell ref="I54:J54"/>
    <mergeCell ref="I64:J64"/>
    <mergeCell ref="I65:J65"/>
    <mergeCell ref="I66:J66"/>
    <mergeCell ref="I67:J67"/>
    <mergeCell ref="I59:J59"/>
    <mergeCell ref="I60:J60"/>
    <mergeCell ref="I61:J61"/>
    <mergeCell ref="I62:J62"/>
    <mergeCell ref="I63:J63"/>
  </mergeCells>
  <phoneticPr fontId="23" type="noConversion"/>
  <hyperlinks>
    <hyperlink ref="B7" r:id="rId1" xr:uid="{00000000-0004-0000-3500-000000000000}"/>
  </hyperlinks>
  <pageMargins left="0.7" right="0.7" top="0.75" bottom="0.75" header="0.3" footer="0.3"/>
  <pageSetup paperSize="9" scale="70" orientation="portrait" r:id="rId2"/>
  <colBreaks count="2" manualBreakCount="2">
    <brk id="4" max="1048575" man="1"/>
    <brk id="10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3:V54"/>
  <sheetViews>
    <sheetView topLeftCell="A7" zoomScale="82" zoomScaleNormal="82" workbookViewId="0">
      <selection activeCell="F35" sqref="F3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1.710937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196" t="s">
        <v>1241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19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24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44715</v>
      </c>
      <c r="B7" s="22" t="s">
        <v>808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29.6" customHeight="1" x14ac:dyDescent="0.25">
      <c r="B15" s="5" t="s">
        <v>809</v>
      </c>
      <c r="C15" s="141" t="s">
        <v>887</v>
      </c>
      <c r="D15" s="87" t="s">
        <v>1246</v>
      </c>
      <c r="E15" s="128"/>
      <c r="F15" s="52">
        <v>44525</v>
      </c>
      <c r="G15" s="5" t="s">
        <v>886</v>
      </c>
      <c r="H15" s="5"/>
      <c r="I15" s="5"/>
      <c r="J15" s="5"/>
      <c r="K15" s="24"/>
      <c r="L15" s="52">
        <v>44525</v>
      </c>
      <c r="M15" s="5" t="s">
        <v>886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1.15" customHeight="1" x14ac:dyDescent="0.25">
      <c r="B22" s="24" t="s">
        <v>810</v>
      </c>
      <c r="C22" s="24">
        <v>33.206299999999999</v>
      </c>
      <c r="D22" s="24"/>
      <c r="E22" s="28"/>
      <c r="F22" s="5" t="s">
        <v>888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94.5" x14ac:dyDescent="0.25">
      <c r="B35" s="5" t="s">
        <v>1244</v>
      </c>
      <c r="C35" s="36" t="s">
        <v>1245</v>
      </c>
      <c r="D35" s="5" t="s">
        <v>1247</v>
      </c>
      <c r="E35" s="102"/>
      <c r="F35" s="52">
        <v>44893</v>
      </c>
      <c r="G35" s="52"/>
    </row>
    <row r="36" spans="1:22" ht="15.75" x14ac:dyDescent="0.25">
      <c r="B36" s="5"/>
      <c r="C36" s="36"/>
      <c r="D36" s="5"/>
      <c r="E36" s="102"/>
      <c r="F36" s="52"/>
      <c r="G36" s="5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3:V56"/>
  <sheetViews>
    <sheetView topLeftCell="A10" zoomScale="86" zoomScaleNormal="86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44715</v>
      </c>
      <c r="B7" s="22" t="s">
        <v>811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77.6" customHeight="1" x14ac:dyDescent="0.25">
      <c r="B15" s="24" t="s">
        <v>812</v>
      </c>
      <c r="C15" s="139" t="s">
        <v>885</v>
      </c>
      <c r="D15" s="87" t="s">
        <v>1045</v>
      </c>
      <c r="E15" s="28"/>
      <c r="F15" s="21">
        <v>44586</v>
      </c>
      <c r="G15" s="5" t="s">
        <v>884</v>
      </c>
      <c r="H15" s="24"/>
      <c r="I15" s="24"/>
      <c r="J15" s="24"/>
      <c r="K15" s="24"/>
      <c r="L15" s="21">
        <v>44586</v>
      </c>
      <c r="M15" s="5" t="s">
        <v>884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18.600000000000001" customHeight="1" x14ac:dyDescent="0.25">
      <c r="B22" s="5" t="s">
        <v>817</v>
      </c>
      <c r="C22" s="24">
        <v>4.5039999999999996</v>
      </c>
      <c r="D22" s="24"/>
      <c r="E22" s="28"/>
      <c r="F22" s="24" t="s">
        <v>812</v>
      </c>
      <c r="G22" s="140" t="s">
        <v>140</v>
      </c>
      <c r="H22" s="140" t="s">
        <v>671</v>
      </c>
      <c r="I22" s="26"/>
    </row>
    <row r="23" spans="1:9" ht="15.75" x14ac:dyDescent="0.25">
      <c r="B23" s="24" t="s">
        <v>813</v>
      </c>
      <c r="C23" s="24">
        <v>4.5037000000000003</v>
      </c>
      <c r="D23" s="24"/>
      <c r="F23" s="24" t="s">
        <v>812</v>
      </c>
      <c r="G23" s="140" t="s">
        <v>140</v>
      </c>
      <c r="H23" s="140" t="s">
        <v>671</v>
      </c>
      <c r="I23" s="27"/>
    </row>
    <row r="24" spans="1:9" ht="15.75" x14ac:dyDescent="0.25">
      <c r="B24" s="24" t="s">
        <v>814</v>
      </c>
      <c r="C24" s="24">
        <v>5.4001999999999999</v>
      </c>
      <c r="D24" s="24"/>
      <c r="F24" s="24" t="s">
        <v>812</v>
      </c>
      <c r="G24" s="140" t="s">
        <v>140</v>
      </c>
      <c r="H24" s="140" t="s">
        <v>671</v>
      </c>
      <c r="I24" s="27"/>
    </row>
    <row r="25" spans="1:9" ht="15.75" x14ac:dyDescent="0.25">
      <c r="B25" s="24" t="s">
        <v>815</v>
      </c>
      <c r="C25" s="24">
        <v>4.4960000000000004</v>
      </c>
      <c r="D25" s="24"/>
      <c r="F25" s="24" t="s">
        <v>812</v>
      </c>
      <c r="G25" s="140" t="s">
        <v>140</v>
      </c>
      <c r="H25" s="140" t="s">
        <v>671</v>
      </c>
      <c r="I25" s="27"/>
    </row>
    <row r="26" spans="1:9" ht="47.25" x14ac:dyDescent="0.25">
      <c r="B26" s="24" t="s">
        <v>816</v>
      </c>
      <c r="C26" s="24">
        <v>4.5008999999999997</v>
      </c>
      <c r="D26" s="5" t="s">
        <v>1039</v>
      </c>
      <c r="F26" s="24" t="s">
        <v>812</v>
      </c>
      <c r="G26" s="26" t="s">
        <v>140</v>
      </c>
      <c r="H26" s="26" t="s">
        <v>671</v>
      </c>
      <c r="I26" s="26" t="s">
        <v>671</v>
      </c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73.25" x14ac:dyDescent="0.25">
      <c r="B53" s="5" t="s">
        <v>1040</v>
      </c>
      <c r="C53" s="36" t="s">
        <v>1041</v>
      </c>
      <c r="D53" s="5" t="s">
        <v>1043</v>
      </c>
      <c r="E53" s="170"/>
      <c r="F53" s="52">
        <v>44805</v>
      </c>
      <c r="G53" s="5"/>
      <c r="H53" s="36" t="s">
        <v>1042</v>
      </c>
      <c r="I53" s="217" t="s">
        <v>357</v>
      </c>
      <c r="J53" s="218"/>
      <c r="K53" s="52" t="s">
        <v>1044</v>
      </c>
    </row>
    <row r="54" spans="1:11" ht="15.75" x14ac:dyDescent="0.25">
      <c r="B54" s="5"/>
      <c r="C54" s="36"/>
      <c r="D54" s="5"/>
      <c r="E54" s="170"/>
      <c r="F54" s="5"/>
      <c r="G54" s="5"/>
      <c r="H54" s="36"/>
      <c r="I54" s="217"/>
      <c r="J54" s="218"/>
      <c r="K54" s="26"/>
    </row>
    <row r="55" spans="1:11" x14ac:dyDescent="0.25">
      <c r="B55" s="58"/>
      <c r="C55" s="58"/>
      <c r="D55" s="58"/>
      <c r="E55" s="58"/>
      <c r="F55" s="58"/>
      <c r="G55" s="58"/>
      <c r="H55" s="58"/>
      <c r="I55" s="58"/>
      <c r="J55" s="58"/>
    </row>
    <row r="56" spans="1:11" x14ac:dyDescent="0.25">
      <c r="B56" s="58"/>
      <c r="C56" s="58"/>
      <c r="D56" s="58"/>
      <c r="E56" s="58"/>
      <c r="F56" s="58"/>
      <c r="G56" s="58"/>
      <c r="H56" s="58"/>
      <c r="I56" s="58"/>
      <c r="J56" s="58"/>
    </row>
  </sheetData>
  <mergeCells count="59"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  <mergeCell ref="S42:S43"/>
    <mergeCell ref="T42:T43"/>
    <mergeCell ref="I45:J45"/>
    <mergeCell ref="M42:O43"/>
    <mergeCell ref="P42:P43"/>
    <mergeCell ref="Q42:Q43"/>
    <mergeCell ref="R42:R43"/>
    <mergeCell ref="K42:K43"/>
    <mergeCell ref="B42:B43"/>
    <mergeCell ref="C42:D42"/>
    <mergeCell ref="F42:F43"/>
    <mergeCell ref="G42:G43"/>
    <mergeCell ref="H42:J42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3:V54"/>
  <sheetViews>
    <sheetView zoomScale="70" zoomScaleNormal="70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5.710937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44761</v>
      </c>
      <c r="B7" s="22" t="s">
        <v>818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5.45" customHeight="1" x14ac:dyDescent="0.25">
      <c r="B15" s="5" t="s">
        <v>819</v>
      </c>
      <c r="C15" s="139" t="s">
        <v>881</v>
      </c>
      <c r="D15" s="87" t="s">
        <v>882</v>
      </c>
      <c r="E15" s="28"/>
      <c r="F15" s="21">
        <v>44666</v>
      </c>
      <c r="G15" s="5" t="s">
        <v>883</v>
      </c>
      <c r="H15" s="24"/>
      <c r="I15" s="24"/>
      <c r="J15" s="24"/>
      <c r="K15" s="24"/>
      <c r="L15" s="21">
        <v>44666</v>
      </c>
      <c r="M15" s="5" t="s">
        <v>883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63" x14ac:dyDescent="0.25">
      <c r="B22" s="24" t="s">
        <v>821</v>
      </c>
      <c r="C22" s="24">
        <v>8.3712999999999997</v>
      </c>
      <c r="D22" s="24"/>
      <c r="E22" s="28"/>
      <c r="F22" s="5" t="s">
        <v>819</v>
      </c>
      <c r="G22" s="26" t="s">
        <v>140</v>
      </c>
      <c r="H22" s="26" t="s">
        <v>705</v>
      </c>
      <c r="I22" s="26"/>
    </row>
    <row r="23" spans="1:9" ht="63" x14ac:dyDescent="0.25">
      <c r="B23" s="24" t="s">
        <v>820</v>
      </c>
      <c r="C23" s="24">
        <v>6.6379999999999999</v>
      </c>
      <c r="D23" s="24"/>
      <c r="F23" s="5" t="s">
        <v>819</v>
      </c>
      <c r="G23" s="26" t="s">
        <v>140</v>
      </c>
      <c r="H23" s="26" t="s">
        <v>705</v>
      </c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3:V54"/>
  <sheetViews>
    <sheetView zoomScale="72" zoomScaleNormal="72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44761</v>
      </c>
      <c r="B7" s="22" t="s">
        <v>822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3" customHeight="1" x14ac:dyDescent="0.25">
      <c r="B15" s="24" t="s">
        <v>823</v>
      </c>
      <c r="C15" s="24">
        <v>4062205</v>
      </c>
      <c r="D15" s="87" t="s">
        <v>880</v>
      </c>
      <c r="E15" s="28"/>
      <c r="F15" s="21">
        <v>44551</v>
      </c>
      <c r="G15" s="5" t="s">
        <v>879</v>
      </c>
      <c r="H15" s="24"/>
      <c r="I15" s="24"/>
      <c r="J15" s="24"/>
      <c r="K15" s="24"/>
      <c r="L15" s="21">
        <v>44551</v>
      </c>
      <c r="M15" s="5" t="s">
        <v>879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824</v>
      </c>
      <c r="C22" s="24">
        <v>13.724399999999999</v>
      </c>
      <c r="D22" s="24"/>
      <c r="E22" s="28"/>
      <c r="F22" s="24" t="s">
        <v>823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3:V54"/>
  <sheetViews>
    <sheetView zoomScale="82" zoomScaleNormal="82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316" t="s">
        <v>1242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318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185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44792</v>
      </c>
      <c r="B7" s="22" t="s">
        <v>825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110.45" customHeight="1" x14ac:dyDescent="0.25">
      <c r="B15" s="24" t="s">
        <v>826</v>
      </c>
      <c r="C15" s="139" t="s">
        <v>878</v>
      </c>
      <c r="D15" s="87" t="s">
        <v>1243</v>
      </c>
      <c r="E15" s="28"/>
      <c r="F15" s="21">
        <v>44438</v>
      </c>
      <c r="G15" s="5" t="s">
        <v>876</v>
      </c>
      <c r="H15" s="21">
        <v>44615</v>
      </c>
      <c r="I15" s="5" t="s">
        <v>877</v>
      </c>
      <c r="J15" s="24"/>
      <c r="K15" s="24"/>
      <c r="L15" s="21">
        <v>44438</v>
      </c>
      <c r="M15" s="5" t="s">
        <v>876</v>
      </c>
      <c r="N15" s="21">
        <v>44615</v>
      </c>
      <c r="O15" s="5" t="s">
        <v>877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827</v>
      </c>
      <c r="C22" s="24">
        <v>15</v>
      </c>
      <c r="D22" s="24"/>
      <c r="E22" s="28"/>
      <c r="F22" s="24" t="s">
        <v>826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3:V54"/>
  <sheetViews>
    <sheetView topLeftCell="A10" zoomScale="82" zoomScaleNormal="82" workbookViewId="0">
      <selection activeCell="B7" sqref="B7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3.285156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98" t="s">
        <v>1229</v>
      </c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33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90" t="s">
        <v>1164</v>
      </c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44845</v>
      </c>
      <c r="B7" s="22" t="s">
        <v>830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94.5" x14ac:dyDescent="0.25">
      <c r="B15" s="24" t="s">
        <v>828</v>
      </c>
      <c r="C15" s="139" t="s">
        <v>874</v>
      </c>
      <c r="D15" s="87" t="s">
        <v>1228</v>
      </c>
      <c r="E15" s="28"/>
      <c r="F15" s="21">
        <v>44105</v>
      </c>
      <c r="G15" s="5" t="s">
        <v>872</v>
      </c>
      <c r="H15" s="21">
        <v>44769</v>
      </c>
      <c r="I15" s="5" t="s">
        <v>873</v>
      </c>
      <c r="J15" s="24"/>
      <c r="K15" s="24"/>
      <c r="L15" s="21">
        <v>44105</v>
      </c>
      <c r="M15" s="5" t="s">
        <v>872</v>
      </c>
      <c r="N15" s="21">
        <v>44769</v>
      </c>
      <c r="O15" s="5" t="s">
        <v>873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31.15" customHeight="1" x14ac:dyDescent="0.25">
      <c r="B22" s="24" t="s">
        <v>829</v>
      </c>
      <c r="C22" s="24">
        <v>37.656999999999996</v>
      </c>
      <c r="D22" s="24"/>
      <c r="E22" s="28"/>
      <c r="F22" s="5" t="s">
        <v>828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875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3:V54"/>
  <sheetViews>
    <sheetView topLeftCell="A13" zoomScale="81" zoomScaleNormal="81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44879</v>
      </c>
      <c r="B7" s="22" t="s">
        <v>996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66.75" customHeight="1" x14ac:dyDescent="0.25">
      <c r="B15" s="24" t="s">
        <v>835</v>
      </c>
      <c r="C15" s="33" t="s">
        <v>839</v>
      </c>
      <c r="D15" s="5" t="s">
        <v>840</v>
      </c>
      <c r="E15" s="28"/>
      <c r="F15" s="52">
        <v>44721</v>
      </c>
      <c r="G15" s="5" t="s">
        <v>841</v>
      </c>
      <c r="H15" s="5"/>
      <c r="I15" s="5"/>
      <c r="J15" s="5"/>
      <c r="K15" s="5"/>
      <c r="L15" s="52">
        <f t="shared" ref="L15" si="0">F15</f>
        <v>44721</v>
      </c>
      <c r="M15" s="5" t="s">
        <v>844</v>
      </c>
      <c r="N15" s="52">
        <v>44819</v>
      </c>
      <c r="O15" s="5" t="s">
        <v>845</v>
      </c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70.900000000000006" customHeight="1" x14ac:dyDescent="0.25">
      <c r="B22" s="24" t="s">
        <v>836</v>
      </c>
      <c r="C22" s="24">
        <v>19</v>
      </c>
      <c r="D22" s="24" t="s">
        <v>40</v>
      </c>
      <c r="E22" s="28"/>
      <c r="F22" s="26" t="s">
        <v>835</v>
      </c>
      <c r="G22" s="26" t="s">
        <v>89</v>
      </c>
      <c r="H22" s="25" t="s">
        <v>997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78.75" x14ac:dyDescent="0.25">
      <c r="B35" s="5" t="s">
        <v>842</v>
      </c>
      <c r="C35" s="36" t="s">
        <v>843</v>
      </c>
      <c r="D35" s="5" t="s">
        <v>995</v>
      </c>
      <c r="E35" s="102"/>
      <c r="F35" s="52">
        <v>44790</v>
      </c>
      <c r="G35" s="52"/>
    </row>
    <row r="36" spans="1:22" ht="15.75" x14ac:dyDescent="0.25">
      <c r="B36" s="5"/>
      <c r="C36" s="36"/>
      <c r="D36" s="5"/>
      <c r="E36" s="102"/>
      <c r="F36" s="52"/>
      <c r="G36" s="5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3:V54"/>
  <sheetViews>
    <sheetView zoomScale="82" zoomScaleNormal="82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26.1406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44879</v>
      </c>
      <c r="B7" s="22" t="s">
        <v>846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38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76.150000000000006" customHeight="1" x14ac:dyDescent="0.25">
      <c r="B15" s="5" t="s">
        <v>847</v>
      </c>
      <c r="C15" s="33" t="s">
        <v>848</v>
      </c>
      <c r="D15" s="130" t="s">
        <v>856</v>
      </c>
      <c r="E15" s="28"/>
      <c r="F15" s="21">
        <v>44785</v>
      </c>
      <c r="G15" s="130" t="s">
        <v>849</v>
      </c>
      <c r="H15" s="24"/>
      <c r="I15" s="24"/>
      <c r="J15" s="24"/>
      <c r="K15" s="97"/>
      <c r="L15" s="98">
        <v>44771</v>
      </c>
      <c r="M15" s="131" t="s">
        <v>850</v>
      </c>
      <c r="N15" s="98">
        <v>44911</v>
      </c>
      <c r="O15" s="131" t="s">
        <v>998</v>
      </c>
    </row>
    <row r="16" spans="1:15" ht="44.45" customHeight="1" x14ac:dyDescent="0.25">
      <c r="L16" s="338" t="s">
        <v>851</v>
      </c>
      <c r="M16" s="338"/>
      <c r="N16" s="338" t="s">
        <v>999</v>
      </c>
      <c r="O16" s="338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45.45" customHeight="1" x14ac:dyDescent="0.25">
      <c r="B22" s="38" t="s">
        <v>854</v>
      </c>
      <c r="C22" s="24">
        <v>10.654299999999999</v>
      </c>
      <c r="D22" s="134" t="s">
        <v>1003</v>
      </c>
      <c r="E22" s="28"/>
      <c r="F22" s="133" t="s">
        <v>847</v>
      </c>
      <c r="G22" s="133" t="s">
        <v>89</v>
      </c>
      <c r="H22" s="133" t="s">
        <v>857</v>
      </c>
      <c r="I22" s="133" t="s">
        <v>855</v>
      </c>
    </row>
    <row r="23" spans="1:9" ht="15.75" x14ac:dyDescent="0.25">
      <c r="B23" s="132"/>
      <c r="C23" s="53"/>
      <c r="D23" s="24"/>
      <c r="F23" s="27"/>
      <c r="G23" s="27"/>
      <c r="H23" s="27"/>
      <c r="I23" s="27"/>
    </row>
    <row r="24" spans="1:9" ht="15.75" x14ac:dyDescent="0.25">
      <c r="B24" s="88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63" x14ac:dyDescent="0.25">
      <c r="B35" s="5" t="s">
        <v>853</v>
      </c>
      <c r="C35" s="33" t="s">
        <v>852</v>
      </c>
      <c r="D35" s="5" t="s">
        <v>1004</v>
      </c>
      <c r="E35" s="35"/>
      <c r="F35" s="21">
        <v>44928</v>
      </c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61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N16:O16"/>
    <mergeCell ref="S42:S43"/>
    <mergeCell ref="T42:T43"/>
    <mergeCell ref="B42:B43"/>
    <mergeCell ref="C42:D42"/>
    <mergeCell ref="F42:F43"/>
    <mergeCell ref="G42:G43"/>
    <mergeCell ref="H42:J42"/>
    <mergeCell ref="K42:K43"/>
    <mergeCell ref="I45:J45"/>
    <mergeCell ref="M42:O43"/>
    <mergeCell ref="P42:P43"/>
    <mergeCell ref="Q42:Q43"/>
    <mergeCell ref="R42:R43"/>
    <mergeCell ref="I53:J53"/>
    <mergeCell ref="I54:J54"/>
    <mergeCell ref="L16:M16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  <mergeCell ref="M44:O44"/>
  </mergeCells>
  <hyperlinks>
    <hyperlink ref="D15" r:id="rId1" display="agroprodservice@gmail.com" xr:uid="{00000000-0004-0000-3D00-000000000000}"/>
  </hyperlinks>
  <pageMargins left="0.7" right="0.7" top="0.75" bottom="0.75" header="0.3" footer="0.3"/>
  <pageSetup paperSize="9" orientation="portrait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3:V54"/>
  <sheetViews>
    <sheetView topLeftCell="A10" zoomScale="94" zoomScaleNormal="94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44911</v>
      </c>
      <c r="B7" s="22" t="s">
        <v>979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74.45" customHeight="1" x14ac:dyDescent="0.25">
      <c r="B15" s="5" t="s">
        <v>981</v>
      </c>
      <c r="C15" s="33" t="s">
        <v>984</v>
      </c>
      <c r="D15" s="5" t="s">
        <v>993</v>
      </c>
      <c r="E15" s="28"/>
      <c r="F15" s="21">
        <v>44855</v>
      </c>
      <c r="G15" s="24" t="s">
        <v>982</v>
      </c>
      <c r="H15" s="24"/>
      <c r="I15" s="24"/>
      <c r="J15" s="24"/>
      <c r="K15" s="24"/>
      <c r="L15" s="21">
        <v>44855</v>
      </c>
      <c r="M15" s="24" t="s">
        <v>982</v>
      </c>
      <c r="N15" s="24"/>
      <c r="O15" s="24"/>
    </row>
    <row r="16" spans="1:15" ht="78.75" x14ac:dyDescent="0.25">
      <c r="B16" s="5" t="s">
        <v>980</v>
      </c>
      <c r="C16" s="33" t="s">
        <v>983</v>
      </c>
      <c r="D16" s="5" t="s">
        <v>994</v>
      </c>
      <c r="F16" s="21">
        <v>44855</v>
      </c>
      <c r="G16" s="24" t="s">
        <v>982</v>
      </c>
      <c r="H16" s="24"/>
      <c r="I16" s="24"/>
      <c r="J16" s="24"/>
      <c r="K16" s="24"/>
      <c r="L16" s="21">
        <v>44855</v>
      </c>
      <c r="M16" s="24" t="s">
        <v>982</v>
      </c>
      <c r="N16" s="24"/>
      <c r="O16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985</v>
      </c>
      <c r="C22" s="24">
        <v>0.35449999999999998</v>
      </c>
      <c r="D22" s="339" t="s">
        <v>992</v>
      </c>
      <c r="E22" s="28"/>
      <c r="F22" s="26" t="s">
        <v>986</v>
      </c>
      <c r="G22" s="26" t="s">
        <v>140</v>
      </c>
      <c r="H22" s="26" t="s">
        <v>671</v>
      </c>
      <c r="I22" s="274" t="s">
        <v>671</v>
      </c>
    </row>
    <row r="23" spans="1:9" ht="15.75" x14ac:dyDescent="0.25">
      <c r="B23" s="24" t="s">
        <v>987</v>
      </c>
      <c r="C23" s="24">
        <v>0.115</v>
      </c>
      <c r="D23" s="340"/>
      <c r="F23" s="26" t="s">
        <v>986</v>
      </c>
      <c r="G23" s="26" t="s">
        <v>140</v>
      </c>
      <c r="H23" s="26" t="s">
        <v>671</v>
      </c>
      <c r="I23" s="275"/>
    </row>
    <row r="24" spans="1:9" ht="15.75" x14ac:dyDescent="0.25">
      <c r="B24" s="24" t="s">
        <v>988</v>
      </c>
      <c r="C24" s="24">
        <v>9.1438000000000006</v>
      </c>
      <c r="D24" s="341"/>
      <c r="F24" s="26" t="s">
        <v>986</v>
      </c>
      <c r="G24" s="26" t="s">
        <v>140</v>
      </c>
      <c r="H24" s="26" t="s">
        <v>671</v>
      </c>
      <c r="I24" s="276"/>
    </row>
    <row r="25" spans="1:9" ht="47.25" x14ac:dyDescent="0.25">
      <c r="B25" s="24" t="s">
        <v>989</v>
      </c>
      <c r="C25" s="24">
        <v>0.57740000000000002</v>
      </c>
      <c r="D25" s="24"/>
      <c r="F25" s="26" t="s">
        <v>991</v>
      </c>
      <c r="G25" s="26" t="s">
        <v>140</v>
      </c>
      <c r="H25" s="25" t="s">
        <v>990</v>
      </c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61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R42:R43"/>
    <mergeCell ref="S42:S43"/>
    <mergeCell ref="T42:T43"/>
    <mergeCell ref="B42:B43"/>
    <mergeCell ref="C42:D42"/>
    <mergeCell ref="F42:F43"/>
    <mergeCell ref="G42:G43"/>
    <mergeCell ref="H42:J42"/>
    <mergeCell ref="K42:K43"/>
    <mergeCell ref="M44:O44"/>
    <mergeCell ref="I45:J45"/>
    <mergeCell ref="M42:O43"/>
    <mergeCell ref="P42:P43"/>
    <mergeCell ref="Q42:Q43"/>
    <mergeCell ref="I53:J53"/>
    <mergeCell ref="I54:J54"/>
    <mergeCell ref="D22:D24"/>
    <mergeCell ref="I22:I24"/>
    <mergeCell ref="A49:XFD49"/>
    <mergeCell ref="B51:B52"/>
    <mergeCell ref="C51:D51"/>
    <mergeCell ref="F51:F52"/>
    <mergeCell ref="G51:G52"/>
    <mergeCell ref="H51:J51"/>
    <mergeCell ref="K51:K52"/>
    <mergeCell ref="I52:J52"/>
    <mergeCell ref="U42:U43"/>
    <mergeCell ref="V42:V43"/>
    <mergeCell ref="I43:J43"/>
    <mergeCell ref="I44:J44"/>
  </mergeCells>
  <phoneticPr fontId="23" type="noConversion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3:V54"/>
  <sheetViews>
    <sheetView topLeftCell="A10" workbookViewId="0">
      <selection activeCell="F15" sqref="F15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47.25" x14ac:dyDescent="0.25">
      <c r="A7" s="42">
        <v>44950</v>
      </c>
      <c r="B7" s="22" t="s">
        <v>1182</v>
      </c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66.75" customHeight="1" x14ac:dyDescent="0.25">
      <c r="B15" s="24" t="s">
        <v>1183</v>
      </c>
      <c r="C15" s="33" t="s">
        <v>1184</v>
      </c>
      <c r="D15" s="5" t="s">
        <v>1188</v>
      </c>
      <c r="E15" s="28"/>
      <c r="F15" s="21">
        <v>44888</v>
      </c>
      <c r="G15" s="5" t="s">
        <v>1185</v>
      </c>
      <c r="H15" s="24"/>
      <c r="I15" s="24"/>
      <c r="J15" s="24"/>
      <c r="K15" s="24"/>
      <c r="L15" s="21">
        <v>44888</v>
      </c>
      <c r="M15" s="5" t="s">
        <v>1186</v>
      </c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 t="s">
        <v>1187</v>
      </c>
      <c r="C22" s="24">
        <v>68.585999999999999</v>
      </c>
      <c r="D22" s="24"/>
      <c r="E22" s="28"/>
      <c r="F22" s="24" t="s">
        <v>1183</v>
      </c>
      <c r="G22" s="26" t="s">
        <v>140</v>
      </c>
      <c r="H22" s="26" t="s">
        <v>705</v>
      </c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 t="s">
        <v>162</v>
      </c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3:V54"/>
  <sheetViews>
    <sheetView zoomScale="85" zoomScaleNormal="85" zoomScaleSheetLayoutView="55" workbookViewId="0">
      <selection sqref="A1:XFD56"/>
    </sheetView>
  </sheetViews>
  <sheetFormatPr defaultRowHeight="15" x14ac:dyDescent="0.25"/>
  <cols>
    <col min="1" max="1" width="27.42578125" customWidth="1"/>
    <col min="2" max="2" width="34.28515625" customWidth="1"/>
    <col min="3" max="3" width="34.42578125" customWidth="1"/>
    <col min="4" max="4" width="35" customWidth="1"/>
    <col min="5" max="5" width="5.7109375" customWidth="1"/>
    <col min="6" max="6" width="24.85546875" customWidth="1"/>
    <col min="7" max="7" width="25.42578125" customWidth="1"/>
    <col min="8" max="8" width="22.42578125" customWidth="1"/>
    <col min="9" max="9" width="22.7109375" customWidth="1"/>
    <col min="10" max="10" width="23.5703125" customWidth="1"/>
    <col min="11" max="12" width="19.85546875" customWidth="1"/>
    <col min="13" max="13" width="18.42578125" customWidth="1"/>
    <col min="14" max="14" width="17.7109375" customWidth="1"/>
    <col min="15" max="15" width="25.28515625" customWidth="1"/>
  </cols>
  <sheetData>
    <row r="3" spans="1:15" ht="15.75" customHeight="1" x14ac:dyDescent="0.25">
      <c r="A3" s="198" t="s">
        <v>18</v>
      </c>
      <c r="B3" s="198"/>
      <c r="C3" s="198" t="s">
        <v>16</v>
      </c>
      <c r="D3" s="198"/>
      <c r="F3" s="192" t="s">
        <v>25</v>
      </c>
      <c r="G3" s="192"/>
      <c r="H3" s="256"/>
      <c r="I3" s="252"/>
      <c r="J3" s="252"/>
      <c r="K3" s="252"/>
      <c r="L3" s="252"/>
    </row>
    <row r="4" spans="1:15" ht="15" customHeight="1" x14ac:dyDescent="0.25">
      <c r="A4" s="198"/>
      <c r="B4" s="198"/>
      <c r="C4" s="198"/>
      <c r="D4" s="198"/>
      <c r="F4" s="192"/>
      <c r="G4" s="192"/>
      <c r="H4" s="257"/>
      <c r="I4" s="253"/>
      <c r="J4" s="253"/>
      <c r="K4" s="253"/>
      <c r="L4" s="253"/>
    </row>
    <row r="5" spans="1:15" ht="18" customHeight="1" x14ac:dyDescent="0.25">
      <c r="A5" s="198"/>
      <c r="B5" s="198"/>
      <c r="C5" s="198"/>
      <c r="D5" s="198"/>
      <c r="F5" s="192" t="s">
        <v>26</v>
      </c>
      <c r="G5" s="192"/>
      <c r="H5" s="43"/>
      <c r="I5" s="44"/>
      <c r="J5" s="44"/>
      <c r="K5" s="44"/>
      <c r="L5" s="44"/>
    </row>
    <row r="6" spans="1:15" ht="15.75" x14ac:dyDescent="0.25">
      <c r="A6" s="32" t="s">
        <v>37</v>
      </c>
      <c r="B6" s="32" t="s">
        <v>38</v>
      </c>
      <c r="C6" s="32" t="s">
        <v>37</v>
      </c>
      <c r="D6" s="32" t="s">
        <v>38</v>
      </c>
    </row>
    <row r="7" spans="1:15" ht="15.75" x14ac:dyDescent="0.25">
      <c r="A7" s="42"/>
      <c r="B7" s="22"/>
      <c r="C7" s="16"/>
      <c r="D7" s="16"/>
    </row>
    <row r="10" spans="1:15" s="193" customFormat="1" ht="15.75" x14ac:dyDescent="0.25">
      <c r="A10" s="193" t="s">
        <v>19</v>
      </c>
    </row>
    <row r="12" spans="1:15" ht="15.75" customHeight="1" x14ac:dyDescent="0.25">
      <c r="B12" s="199" t="s">
        <v>21</v>
      </c>
      <c r="C12" s="194" t="s">
        <v>20</v>
      </c>
      <c r="D12" s="195"/>
      <c r="F12" s="192" t="s">
        <v>8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0.75" customHeight="1" x14ac:dyDescent="0.25">
      <c r="B13" s="200"/>
      <c r="C13" s="215" t="s">
        <v>14</v>
      </c>
      <c r="D13" s="232" t="s">
        <v>22</v>
      </c>
      <c r="F13" s="254" t="s">
        <v>9</v>
      </c>
      <c r="G13" s="255"/>
      <c r="H13" s="254" t="s">
        <v>10</v>
      </c>
      <c r="I13" s="255"/>
      <c r="J13" s="258" t="s">
        <v>11</v>
      </c>
      <c r="K13" s="259"/>
      <c r="L13" s="258" t="s">
        <v>12</v>
      </c>
      <c r="M13" s="259"/>
      <c r="N13" s="258" t="s">
        <v>13</v>
      </c>
      <c r="O13" s="260"/>
    </row>
    <row r="14" spans="1:15" ht="15.75" x14ac:dyDescent="0.25">
      <c r="B14" s="201"/>
      <c r="C14" s="216"/>
      <c r="D14" s="233"/>
      <c r="F14" s="13" t="s">
        <v>37</v>
      </c>
      <c r="G14" s="13" t="s">
        <v>38</v>
      </c>
      <c r="H14" s="13" t="s">
        <v>37</v>
      </c>
      <c r="I14" s="13" t="s">
        <v>38</v>
      </c>
      <c r="J14" s="13" t="s">
        <v>37</v>
      </c>
      <c r="K14" s="13" t="s">
        <v>38</v>
      </c>
      <c r="L14" s="13" t="s">
        <v>37</v>
      </c>
      <c r="M14" s="13" t="s">
        <v>38</v>
      </c>
      <c r="N14" s="13" t="s">
        <v>37</v>
      </c>
      <c r="O14" s="13" t="s">
        <v>38</v>
      </c>
    </row>
    <row r="15" spans="1:15" ht="66.75" customHeight="1" x14ac:dyDescent="0.25">
      <c r="B15" s="24"/>
      <c r="C15" s="33"/>
      <c r="D15" s="5"/>
      <c r="E15" s="28"/>
      <c r="F15" s="21"/>
      <c r="G15" s="24"/>
      <c r="H15" s="24"/>
      <c r="I15" s="24"/>
      <c r="J15" s="24"/>
      <c r="K15" s="24"/>
      <c r="L15" s="21"/>
      <c r="M15" s="5"/>
      <c r="N15" s="24"/>
      <c r="O15" s="24"/>
    </row>
    <row r="18" spans="1:9" s="193" customFormat="1" ht="15.75" x14ac:dyDescent="0.25">
      <c r="A18" s="193" t="s">
        <v>23</v>
      </c>
    </row>
    <row r="20" spans="1:9" ht="47.25" customHeight="1" x14ac:dyDescent="0.25">
      <c r="B20" s="199" t="s">
        <v>15</v>
      </c>
      <c r="C20" s="199" t="s">
        <v>17</v>
      </c>
      <c r="D20" s="199" t="s">
        <v>24</v>
      </c>
      <c r="F20" s="207" t="s">
        <v>71</v>
      </c>
      <c r="G20" s="207"/>
      <c r="H20" s="207"/>
      <c r="I20" s="207"/>
    </row>
    <row r="21" spans="1:9" ht="15.75" customHeight="1" x14ac:dyDescent="0.25">
      <c r="B21" s="201"/>
      <c r="C21" s="201"/>
      <c r="D21" s="201"/>
      <c r="F21" s="29" t="s">
        <v>72</v>
      </c>
      <c r="G21" s="29" t="s">
        <v>73</v>
      </c>
      <c r="H21" s="29" t="s">
        <v>75</v>
      </c>
      <c r="I21" s="29" t="s">
        <v>74</v>
      </c>
    </row>
    <row r="22" spans="1:9" ht="21.75" customHeight="1" x14ac:dyDescent="0.25">
      <c r="B22" s="24"/>
      <c r="C22" s="24"/>
      <c r="D22" s="24"/>
      <c r="E22" s="28"/>
      <c r="F22" s="26"/>
      <c r="G22" s="26"/>
      <c r="H22" s="26"/>
      <c r="I22" s="26"/>
    </row>
    <row r="23" spans="1:9" ht="15.75" x14ac:dyDescent="0.25">
      <c r="B23" s="24"/>
      <c r="C23" s="24"/>
      <c r="D23" s="24"/>
      <c r="F23" s="27"/>
      <c r="G23" s="27"/>
      <c r="H23" s="27"/>
      <c r="I23" s="27"/>
    </row>
    <row r="24" spans="1:9" ht="15.75" x14ac:dyDescent="0.25">
      <c r="B24" s="24"/>
      <c r="C24" s="24"/>
      <c r="D24" s="24"/>
      <c r="F24" s="27"/>
      <c r="G24" s="27"/>
      <c r="H24" s="27"/>
      <c r="I24" s="27"/>
    </row>
    <row r="25" spans="1:9" ht="15.75" x14ac:dyDescent="0.25">
      <c r="B25" s="24"/>
      <c r="C25" s="24"/>
      <c r="D25" s="24"/>
      <c r="F25" s="27"/>
      <c r="G25" s="27"/>
      <c r="H25" s="27"/>
      <c r="I25" s="27"/>
    </row>
    <row r="26" spans="1:9" ht="15.75" x14ac:dyDescent="0.25">
      <c r="B26" s="24"/>
      <c r="C26" s="24"/>
      <c r="D26" s="24"/>
      <c r="F26" s="27"/>
      <c r="G26" s="27"/>
      <c r="H26" s="27"/>
      <c r="I26" s="27"/>
    </row>
    <row r="27" spans="1:9" ht="15.75" x14ac:dyDescent="0.25">
      <c r="B27" s="24"/>
      <c r="C27" s="24"/>
      <c r="D27" s="24"/>
      <c r="F27" s="27"/>
      <c r="G27" s="27"/>
      <c r="H27" s="27"/>
      <c r="I27" s="27"/>
    </row>
    <row r="28" spans="1:9" ht="15.75" x14ac:dyDescent="0.25">
      <c r="B28" s="24"/>
      <c r="C28" s="24"/>
      <c r="D28" s="24"/>
      <c r="F28" s="27"/>
      <c r="G28" s="27"/>
      <c r="H28" s="27"/>
      <c r="I28" s="27"/>
    </row>
    <row r="29" spans="1:9" ht="15.75" x14ac:dyDescent="0.25">
      <c r="B29" s="24"/>
      <c r="C29" s="24"/>
      <c r="D29" s="24"/>
      <c r="F29" s="27"/>
      <c r="G29" s="27"/>
      <c r="H29" s="27"/>
      <c r="I29" s="27"/>
    </row>
    <row r="30" spans="1:9" ht="15.75" x14ac:dyDescent="0.25">
      <c r="B30" s="8"/>
      <c r="C30" s="8"/>
      <c r="D30" s="8"/>
    </row>
    <row r="31" spans="1:9" s="193" customFormat="1" ht="15.75" x14ac:dyDescent="0.25">
      <c r="A31" s="193" t="s">
        <v>27</v>
      </c>
    </row>
    <row r="33" spans="1:22" ht="15.75" x14ac:dyDescent="0.25">
      <c r="B33" s="199" t="s">
        <v>21</v>
      </c>
      <c r="C33" s="194" t="s">
        <v>20</v>
      </c>
      <c r="D33" s="195"/>
      <c r="F33" s="199" t="s">
        <v>29</v>
      </c>
      <c r="G33" s="199" t="s">
        <v>30</v>
      </c>
    </row>
    <row r="34" spans="1:22" ht="15.75" x14ac:dyDescent="0.25">
      <c r="B34" s="201"/>
      <c r="C34" s="1" t="s">
        <v>28</v>
      </c>
      <c r="D34" s="2" t="s">
        <v>22</v>
      </c>
      <c r="F34" s="201"/>
      <c r="G34" s="201"/>
    </row>
    <row r="35" spans="1:22" ht="15.75" x14ac:dyDescent="0.25">
      <c r="B35" s="24"/>
      <c r="C35" s="33"/>
      <c r="D35" s="5"/>
      <c r="E35" s="35"/>
      <c r="F35" s="21"/>
      <c r="G35" s="21"/>
    </row>
    <row r="36" spans="1:22" ht="15.75" x14ac:dyDescent="0.25">
      <c r="B36" s="5"/>
      <c r="C36" s="33"/>
      <c r="D36" s="5"/>
      <c r="E36" s="35"/>
      <c r="F36" s="21"/>
      <c r="G36" s="24"/>
    </row>
    <row r="40" spans="1:22" s="193" customFormat="1" ht="15.75" x14ac:dyDescent="0.25">
      <c r="A40" s="193" t="s">
        <v>31</v>
      </c>
    </row>
    <row r="41" spans="1:22" ht="21.75" customHeight="1" x14ac:dyDescent="0.25"/>
    <row r="42" spans="1:22" ht="15.75" customHeight="1" x14ac:dyDescent="0.25">
      <c r="B42" s="199" t="s">
        <v>21</v>
      </c>
      <c r="C42" s="194" t="s">
        <v>20</v>
      </c>
      <c r="D42" s="195"/>
      <c r="F42" s="199" t="s">
        <v>29</v>
      </c>
      <c r="G42" s="199" t="s">
        <v>30</v>
      </c>
      <c r="H42" s="194" t="s">
        <v>32</v>
      </c>
      <c r="I42" s="208"/>
      <c r="J42" s="208"/>
      <c r="K42" s="225" t="s">
        <v>71</v>
      </c>
      <c r="M42" s="192" t="s">
        <v>35</v>
      </c>
      <c r="N42" s="192"/>
      <c r="O42" s="192"/>
      <c r="P42" s="256"/>
      <c r="Q42" s="252"/>
      <c r="R42" s="252"/>
      <c r="S42" s="252"/>
      <c r="T42" s="252"/>
      <c r="U42" s="252"/>
      <c r="V42" s="252"/>
    </row>
    <row r="43" spans="1:22" ht="15.75" x14ac:dyDescent="0.25">
      <c r="B43" s="200"/>
      <c r="C43" s="13" t="s">
        <v>28</v>
      </c>
      <c r="D43" s="14" t="s">
        <v>22</v>
      </c>
      <c r="F43" s="200"/>
      <c r="G43" s="200"/>
      <c r="H43" s="14" t="s">
        <v>33</v>
      </c>
      <c r="I43" s="223" t="s">
        <v>34</v>
      </c>
      <c r="J43" s="224"/>
      <c r="K43" s="226"/>
      <c r="M43" s="192"/>
      <c r="N43" s="192"/>
      <c r="O43" s="192"/>
      <c r="P43" s="257"/>
      <c r="Q43" s="253"/>
      <c r="R43" s="253"/>
      <c r="S43" s="253"/>
      <c r="T43" s="253"/>
      <c r="U43" s="253"/>
      <c r="V43" s="253"/>
    </row>
    <row r="44" spans="1:22" ht="20.25" customHeight="1" x14ac:dyDescent="0.25">
      <c r="B44" s="39"/>
      <c r="C44" s="67"/>
      <c r="D44" s="39"/>
      <c r="E44" s="35"/>
      <c r="F44" s="40"/>
      <c r="G44" s="39"/>
      <c r="H44" s="41"/>
      <c r="I44" s="261"/>
      <c r="J44" s="261"/>
      <c r="K44" s="26"/>
      <c r="M44" s="192" t="s">
        <v>26</v>
      </c>
      <c r="N44" s="192"/>
      <c r="O44" s="192"/>
      <c r="P44" s="43"/>
      <c r="Q44" s="44"/>
      <c r="R44" s="44"/>
      <c r="S44" s="44"/>
      <c r="T44" s="44"/>
      <c r="U44" s="44"/>
      <c r="V44" s="44"/>
    </row>
    <row r="45" spans="1:22" ht="21" customHeight="1" x14ac:dyDescent="0.25">
      <c r="B45" s="39"/>
      <c r="C45" s="67"/>
      <c r="D45" s="39"/>
      <c r="E45" s="35"/>
      <c r="F45" s="40"/>
      <c r="G45" s="39"/>
      <c r="H45" s="41"/>
      <c r="I45" s="261"/>
      <c r="J45" s="261"/>
      <c r="K45" s="26"/>
    </row>
    <row r="47" spans="1:22" ht="21.75" customHeight="1" x14ac:dyDescent="0.25"/>
    <row r="49" spans="1:11" s="193" customFormat="1" ht="15.75" x14ac:dyDescent="0.25">
      <c r="A49" s="193" t="s">
        <v>36</v>
      </c>
    </row>
    <row r="51" spans="1:11" ht="15.75" x14ac:dyDescent="0.25">
      <c r="B51" s="199" t="s">
        <v>21</v>
      </c>
      <c r="C51" s="194" t="s">
        <v>20</v>
      </c>
      <c r="D51" s="195"/>
      <c r="F51" s="199" t="s">
        <v>29</v>
      </c>
      <c r="G51" s="199" t="s">
        <v>30</v>
      </c>
      <c r="H51" s="194" t="s">
        <v>32</v>
      </c>
      <c r="I51" s="208"/>
      <c r="J51" s="208"/>
      <c r="K51" s="225" t="s">
        <v>71</v>
      </c>
    </row>
    <row r="52" spans="1:11" ht="15.75" x14ac:dyDescent="0.25">
      <c r="B52" s="201"/>
      <c r="C52" s="1" t="s">
        <v>28</v>
      </c>
      <c r="D52" s="2" t="s">
        <v>22</v>
      </c>
      <c r="F52" s="201"/>
      <c r="G52" s="201"/>
      <c r="H52" s="2" t="s">
        <v>33</v>
      </c>
      <c r="I52" s="209" t="s">
        <v>34</v>
      </c>
      <c r="J52" s="210"/>
      <c r="K52" s="226"/>
    </row>
    <row r="53" spans="1:11" ht="15.75" x14ac:dyDescent="0.25">
      <c r="B53" s="24"/>
      <c r="C53" s="33"/>
      <c r="D53" s="24"/>
      <c r="E53" s="8"/>
      <c r="F53" s="24"/>
      <c r="G53" s="24"/>
      <c r="H53" s="33"/>
      <c r="I53" s="262"/>
      <c r="J53" s="263"/>
      <c r="K53" s="26"/>
    </row>
    <row r="54" spans="1:11" ht="15.75" x14ac:dyDescent="0.25">
      <c r="B54" s="24"/>
      <c r="C54" s="33"/>
      <c r="D54" s="24"/>
      <c r="E54" s="8"/>
      <c r="F54" s="24"/>
      <c r="G54" s="24"/>
      <c r="H54" s="33"/>
      <c r="I54" s="262"/>
      <c r="J54" s="263"/>
      <c r="K54" s="26"/>
    </row>
  </sheetData>
  <mergeCells count="59">
    <mergeCell ref="K3:K4"/>
    <mergeCell ref="L3:L4"/>
    <mergeCell ref="F5:G5"/>
    <mergeCell ref="A10:XFD10"/>
    <mergeCell ref="B12:B14"/>
    <mergeCell ref="C12:D12"/>
    <mergeCell ref="F12:O12"/>
    <mergeCell ref="C13:C14"/>
    <mergeCell ref="D13:D14"/>
    <mergeCell ref="F13:G13"/>
    <mergeCell ref="A3:B5"/>
    <mergeCell ref="C3:D5"/>
    <mergeCell ref="F3:G4"/>
    <mergeCell ref="H3:H4"/>
    <mergeCell ref="I3:I4"/>
    <mergeCell ref="J3:J4"/>
    <mergeCell ref="A40:XFD40"/>
    <mergeCell ref="H13:I13"/>
    <mergeCell ref="J13:K13"/>
    <mergeCell ref="L13:M13"/>
    <mergeCell ref="N13:O13"/>
    <mergeCell ref="A18:XFD18"/>
    <mergeCell ref="B20:B21"/>
    <mergeCell ref="C20:C21"/>
    <mergeCell ref="D20:D21"/>
    <mergeCell ref="F20:I20"/>
    <mergeCell ref="A31:XFD31"/>
    <mergeCell ref="B33:B34"/>
    <mergeCell ref="C33:D33"/>
    <mergeCell ref="F33:F34"/>
    <mergeCell ref="G33:G34"/>
    <mergeCell ref="B42:B43"/>
    <mergeCell ref="C42:D42"/>
    <mergeCell ref="F42:F43"/>
    <mergeCell ref="G42:G43"/>
    <mergeCell ref="H42:J42"/>
    <mergeCell ref="I45:J45"/>
    <mergeCell ref="M42:O43"/>
    <mergeCell ref="P42:P43"/>
    <mergeCell ref="Q42:Q43"/>
    <mergeCell ref="R42:R43"/>
    <mergeCell ref="K42:K43"/>
    <mergeCell ref="U42:U43"/>
    <mergeCell ref="V42:V43"/>
    <mergeCell ref="I43:J43"/>
    <mergeCell ref="I44:J44"/>
    <mergeCell ref="M44:O44"/>
    <mergeCell ref="S42:S43"/>
    <mergeCell ref="T42:T43"/>
    <mergeCell ref="I53:J53"/>
    <mergeCell ref="I54:J54"/>
    <mergeCell ref="A49:XFD49"/>
    <mergeCell ref="B51:B52"/>
    <mergeCell ref="C51:D51"/>
    <mergeCell ref="F51:F52"/>
    <mergeCell ref="G51:G52"/>
    <mergeCell ref="H51:J51"/>
    <mergeCell ref="K51:K52"/>
    <mergeCell ref="I52:J52"/>
  </mergeCells>
  <pageMargins left="0.7" right="0.7" top="0.75" bottom="0.75" header="0.3" footer="0.3"/>
  <pageSetup paperSize="9" scale="70" orientation="portrait" r:id="rId1"/>
  <colBreaks count="2" manualBreakCount="2">
    <brk id="4" max="1048575" man="1"/>
    <brk id="10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2:F65"/>
  <sheetViews>
    <sheetView topLeftCell="A67" workbookViewId="0">
      <selection activeCell="D70" sqref="D70"/>
    </sheetView>
  </sheetViews>
  <sheetFormatPr defaultRowHeight="15" x14ac:dyDescent="0.25"/>
  <cols>
    <col min="2" max="2" width="29.28515625" customWidth="1"/>
    <col min="3" max="3" width="25.5703125" customWidth="1"/>
    <col min="4" max="4" width="43.140625" customWidth="1"/>
    <col min="5" max="5" width="11.42578125" customWidth="1"/>
    <col min="6" max="6" width="12.7109375" customWidth="1"/>
    <col min="7" max="9" width="18.85546875" customWidth="1"/>
    <col min="10" max="10" width="16.42578125" customWidth="1"/>
    <col min="11" max="11" width="19.28515625" customWidth="1"/>
  </cols>
  <sheetData>
    <row r="2" spans="2:6" ht="15" customHeight="1" x14ac:dyDescent="0.25">
      <c r="B2" s="188" t="s">
        <v>1</v>
      </c>
      <c r="C2" s="188" t="s">
        <v>0</v>
      </c>
      <c r="D2" s="188" t="s">
        <v>3</v>
      </c>
      <c r="E2" s="342" t="s">
        <v>4</v>
      </c>
      <c r="F2" s="188" t="s">
        <v>88</v>
      </c>
    </row>
    <row r="3" spans="2:6" ht="15" customHeight="1" x14ac:dyDescent="0.25">
      <c r="B3" s="189"/>
      <c r="C3" s="189"/>
      <c r="D3" s="189"/>
      <c r="E3" s="343"/>
      <c r="F3" s="189"/>
    </row>
    <row r="4" spans="2:6" ht="15" customHeight="1" x14ac:dyDescent="0.25">
      <c r="B4" s="189"/>
      <c r="C4" s="189"/>
      <c r="D4" s="189"/>
      <c r="E4" s="343"/>
      <c r="F4" s="344"/>
    </row>
    <row r="5" spans="2:6" ht="15.75" x14ac:dyDescent="0.25">
      <c r="B5" s="9">
        <v>1</v>
      </c>
      <c r="C5" s="9" t="s">
        <v>39</v>
      </c>
      <c r="D5" s="10" t="s">
        <v>41</v>
      </c>
      <c r="E5" s="10">
        <v>27.14</v>
      </c>
      <c r="F5" s="11">
        <f>E5</f>
        <v>27.14</v>
      </c>
    </row>
    <row r="6" spans="2:6" ht="24.75" customHeight="1" x14ac:dyDescent="0.25">
      <c r="B6" s="9">
        <v>2</v>
      </c>
      <c r="C6" s="9" t="s">
        <v>46</v>
      </c>
      <c r="D6" s="10" t="s">
        <v>62</v>
      </c>
      <c r="E6" s="10">
        <v>50</v>
      </c>
      <c r="F6" s="10">
        <f>E6-'2. Славута'!C23</f>
        <v>49.63</v>
      </c>
    </row>
    <row r="7" spans="2:6" ht="15.75" x14ac:dyDescent="0.25">
      <c r="B7" s="9">
        <v>3</v>
      </c>
      <c r="C7" s="9" t="s">
        <v>55</v>
      </c>
      <c r="D7" s="10" t="s">
        <v>61</v>
      </c>
      <c r="E7" s="10">
        <v>23.49</v>
      </c>
      <c r="F7" s="10">
        <f>E7</f>
        <v>23.49</v>
      </c>
    </row>
    <row r="8" spans="2:6" ht="15.75" x14ac:dyDescent="0.25">
      <c r="B8" s="9">
        <v>4</v>
      </c>
      <c r="C8" s="9" t="s">
        <v>59</v>
      </c>
      <c r="D8" s="10" t="s">
        <v>60</v>
      </c>
      <c r="E8" s="10">
        <v>42.2</v>
      </c>
      <c r="F8" s="10">
        <v>22.52</v>
      </c>
    </row>
    <row r="9" spans="2:6" ht="15.75" x14ac:dyDescent="0.25">
      <c r="B9" s="76">
        <v>5</v>
      </c>
      <c r="C9" s="76" t="s">
        <v>97</v>
      </c>
      <c r="D9" s="77" t="s">
        <v>98</v>
      </c>
      <c r="E9" s="77"/>
      <c r="F9" s="78"/>
    </row>
    <row r="10" spans="2:6" ht="15.75" x14ac:dyDescent="0.25">
      <c r="B10" s="9">
        <v>6</v>
      </c>
      <c r="C10" s="9" t="s">
        <v>104</v>
      </c>
      <c r="D10" s="10" t="s">
        <v>105</v>
      </c>
      <c r="E10" s="10">
        <v>92</v>
      </c>
      <c r="F10" s="10">
        <v>76</v>
      </c>
    </row>
    <row r="11" spans="2:6" ht="31.5" x14ac:dyDescent="0.25">
      <c r="B11" s="9">
        <v>7</v>
      </c>
      <c r="C11" s="9" t="s">
        <v>128</v>
      </c>
      <c r="D11" s="72" t="s">
        <v>129</v>
      </c>
      <c r="E11" s="10">
        <v>62.2</v>
      </c>
      <c r="F11" s="10">
        <v>41</v>
      </c>
    </row>
    <row r="12" spans="2:6" ht="31.5" x14ac:dyDescent="0.25">
      <c r="B12" s="9">
        <v>8</v>
      </c>
      <c r="C12" s="73" t="s">
        <v>142</v>
      </c>
      <c r="D12" s="72" t="s">
        <v>143</v>
      </c>
      <c r="E12" s="10">
        <v>105</v>
      </c>
      <c r="F12" s="10">
        <v>105</v>
      </c>
    </row>
    <row r="13" spans="2:6" ht="15.75" x14ac:dyDescent="0.25">
      <c r="B13" s="9">
        <v>9</v>
      </c>
      <c r="C13" s="9" t="s">
        <v>145</v>
      </c>
      <c r="D13" s="10" t="s">
        <v>146</v>
      </c>
      <c r="E13" s="10">
        <v>56.74</v>
      </c>
      <c r="F13" s="10">
        <v>56.74</v>
      </c>
    </row>
    <row r="14" spans="2:6" ht="31.5" x14ac:dyDescent="0.25">
      <c r="B14" s="9">
        <v>10</v>
      </c>
      <c r="C14" s="9" t="s">
        <v>149</v>
      </c>
      <c r="D14" s="72" t="s">
        <v>150</v>
      </c>
      <c r="E14" s="10">
        <v>16</v>
      </c>
      <c r="F14" s="10">
        <v>16</v>
      </c>
    </row>
    <row r="15" spans="2:6" ht="15.75" x14ac:dyDescent="0.25">
      <c r="B15" s="9">
        <v>11</v>
      </c>
      <c r="C15" s="9" t="s">
        <v>156</v>
      </c>
      <c r="D15" s="10" t="s">
        <v>157</v>
      </c>
      <c r="E15" s="10">
        <v>26.03</v>
      </c>
      <c r="F15" s="10">
        <v>26.03</v>
      </c>
    </row>
    <row r="16" spans="2:6" ht="15.75" x14ac:dyDescent="0.25">
      <c r="B16" s="9">
        <v>12</v>
      </c>
      <c r="C16" s="9" t="s">
        <v>163</v>
      </c>
      <c r="D16" s="10" t="s">
        <v>164</v>
      </c>
      <c r="E16" s="10">
        <v>39.950000000000003</v>
      </c>
      <c r="F16" s="10">
        <v>39.950000000000003</v>
      </c>
    </row>
    <row r="17" spans="2:6" ht="31.5" x14ac:dyDescent="0.25">
      <c r="B17" s="9">
        <v>13</v>
      </c>
      <c r="C17" s="9" t="s">
        <v>171</v>
      </c>
      <c r="D17" s="72" t="s">
        <v>172</v>
      </c>
      <c r="E17" s="10">
        <v>33.67</v>
      </c>
      <c r="F17" s="10">
        <v>33.67</v>
      </c>
    </row>
    <row r="18" spans="2:6" ht="31.5" x14ac:dyDescent="0.25">
      <c r="B18" s="9">
        <v>14</v>
      </c>
      <c r="C18" s="73" t="s">
        <v>182</v>
      </c>
      <c r="D18" s="10" t="s">
        <v>183</v>
      </c>
      <c r="E18" s="10">
        <v>35.700000000000003</v>
      </c>
      <c r="F18" s="10">
        <v>26.75</v>
      </c>
    </row>
    <row r="19" spans="2:6" ht="15.75" x14ac:dyDescent="0.25">
      <c r="B19" s="9">
        <v>15</v>
      </c>
      <c r="C19" s="9" t="s">
        <v>203</v>
      </c>
      <c r="D19" s="10" t="s">
        <v>204</v>
      </c>
      <c r="E19" s="10">
        <v>24.73</v>
      </c>
      <c r="F19" s="10">
        <v>24.73</v>
      </c>
    </row>
    <row r="20" spans="2:6" ht="15.75" x14ac:dyDescent="0.25">
      <c r="B20" s="9">
        <v>16</v>
      </c>
      <c r="C20" s="9" t="s">
        <v>210</v>
      </c>
      <c r="D20" s="10" t="s">
        <v>211</v>
      </c>
      <c r="E20" s="10">
        <v>15.36</v>
      </c>
      <c r="F20" s="10">
        <v>14.11</v>
      </c>
    </row>
    <row r="21" spans="2:6" ht="15.75" x14ac:dyDescent="0.25">
      <c r="B21" s="9">
        <v>17</v>
      </c>
      <c r="C21" s="9" t="s">
        <v>224</v>
      </c>
      <c r="D21" s="10" t="s">
        <v>225</v>
      </c>
      <c r="E21" s="10">
        <v>15</v>
      </c>
      <c r="F21" s="10">
        <v>10</v>
      </c>
    </row>
    <row r="22" spans="2:6" ht="15.75" x14ac:dyDescent="0.25">
      <c r="B22" s="9">
        <v>18</v>
      </c>
      <c r="C22" s="9" t="s">
        <v>244</v>
      </c>
      <c r="D22" s="10" t="s">
        <v>245</v>
      </c>
      <c r="E22" s="10">
        <v>250</v>
      </c>
      <c r="F22" s="10">
        <v>250</v>
      </c>
    </row>
    <row r="23" spans="2:6" ht="15.75" x14ac:dyDescent="0.25">
      <c r="B23" s="9">
        <v>19</v>
      </c>
      <c r="C23" s="9" t="s">
        <v>270</v>
      </c>
      <c r="D23" s="10" t="s">
        <v>271</v>
      </c>
      <c r="E23" s="10">
        <v>40</v>
      </c>
      <c r="F23" s="10">
        <v>40</v>
      </c>
    </row>
    <row r="24" spans="2:6" ht="15.75" x14ac:dyDescent="0.25">
      <c r="B24" s="9">
        <v>20</v>
      </c>
      <c r="C24" s="9" t="s">
        <v>276</v>
      </c>
      <c r="D24" s="10" t="s">
        <v>277</v>
      </c>
      <c r="E24" s="10">
        <v>39.93</v>
      </c>
      <c r="F24" s="10">
        <v>39.93</v>
      </c>
    </row>
    <row r="25" spans="2:6" ht="15.75" x14ac:dyDescent="0.25">
      <c r="B25" s="9">
        <v>21</v>
      </c>
      <c r="C25" s="9" t="s">
        <v>283</v>
      </c>
      <c r="D25" s="10" t="s">
        <v>284</v>
      </c>
      <c r="E25" s="10">
        <v>24.47</v>
      </c>
      <c r="F25" s="10">
        <v>21</v>
      </c>
    </row>
    <row r="26" spans="2:6" ht="47.25" x14ac:dyDescent="0.25">
      <c r="B26" s="9">
        <v>22</v>
      </c>
      <c r="C26" s="73" t="s">
        <v>291</v>
      </c>
      <c r="D26" s="10" t="s">
        <v>292</v>
      </c>
      <c r="E26" s="10">
        <v>19.27</v>
      </c>
      <c r="F26" s="74"/>
    </row>
    <row r="27" spans="2:6" ht="15.75" x14ac:dyDescent="0.25">
      <c r="B27" s="9">
        <v>23</v>
      </c>
      <c r="C27" s="9" t="s">
        <v>313</v>
      </c>
      <c r="D27" s="10" t="s">
        <v>314</v>
      </c>
      <c r="E27" s="10">
        <v>46.4</v>
      </c>
      <c r="F27" s="10">
        <v>24.2</v>
      </c>
    </row>
    <row r="28" spans="2:6" ht="15.75" x14ac:dyDescent="0.25">
      <c r="B28" s="9">
        <v>24</v>
      </c>
      <c r="C28" s="9" t="s">
        <v>317</v>
      </c>
      <c r="D28" s="10" t="s">
        <v>318</v>
      </c>
      <c r="E28" s="10">
        <v>20</v>
      </c>
      <c r="F28" s="10">
        <v>20</v>
      </c>
    </row>
    <row r="29" spans="2:6" ht="15.75" x14ac:dyDescent="0.25">
      <c r="B29" s="9">
        <v>25</v>
      </c>
      <c r="C29" s="9" t="s">
        <v>322</v>
      </c>
      <c r="D29" s="10" t="s">
        <v>323</v>
      </c>
      <c r="E29" s="10">
        <v>27.52</v>
      </c>
      <c r="F29" s="10">
        <v>27.52</v>
      </c>
    </row>
    <row r="30" spans="2:6" ht="31.5" x14ac:dyDescent="0.25">
      <c r="B30" s="9">
        <v>26</v>
      </c>
      <c r="C30" s="9" t="s">
        <v>330</v>
      </c>
      <c r="D30" s="72" t="s">
        <v>331</v>
      </c>
      <c r="E30" s="10">
        <v>15.71</v>
      </c>
      <c r="F30" s="10">
        <v>15.71</v>
      </c>
    </row>
    <row r="31" spans="2:6" ht="15.75" x14ac:dyDescent="0.25">
      <c r="B31" s="9">
        <v>27</v>
      </c>
      <c r="C31" s="9" t="s">
        <v>335</v>
      </c>
      <c r="D31" s="10" t="s">
        <v>336</v>
      </c>
      <c r="E31" s="10">
        <v>30.71</v>
      </c>
      <c r="F31" s="10">
        <v>28.9</v>
      </c>
    </row>
    <row r="32" spans="2:6" ht="31.5" x14ac:dyDescent="0.25">
      <c r="B32" s="9">
        <v>28</v>
      </c>
      <c r="C32" s="9" t="s">
        <v>360</v>
      </c>
      <c r="D32" s="72" t="s">
        <v>361</v>
      </c>
      <c r="E32" s="10">
        <v>118.36</v>
      </c>
      <c r="F32" s="10">
        <v>118.36</v>
      </c>
    </row>
    <row r="33" spans="2:6" ht="15.75" x14ac:dyDescent="0.25">
      <c r="B33" s="9">
        <v>29</v>
      </c>
      <c r="C33" s="9" t="s">
        <v>365</v>
      </c>
      <c r="D33" s="10" t="s">
        <v>366</v>
      </c>
      <c r="E33" s="75">
        <v>34.015000000000001</v>
      </c>
      <c r="F33" s="75">
        <v>34.015000000000001</v>
      </c>
    </row>
    <row r="34" spans="2:6" ht="31.5" x14ac:dyDescent="0.25">
      <c r="B34" s="9">
        <v>30</v>
      </c>
      <c r="C34" s="9" t="s">
        <v>374</v>
      </c>
      <c r="D34" s="72" t="s">
        <v>375</v>
      </c>
      <c r="E34" s="75">
        <v>24.1419</v>
      </c>
      <c r="F34" s="10">
        <v>22.05</v>
      </c>
    </row>
    <row r="35" spans="2:6" ht="15.75" x14ac:dyDescent="0.25">
      <c r="B35" s="76">
        <v>31</v>
      </c>
      <c r="C35" s="76" t="s">
        <v>382</v>
      </c>
      <c r="D35" s="77" t="s">
        <v>383</v>
      </c>
      <c r="E35" s="137"/>
      <c r="F35" s="137"/>
    </row>
    <row r="36" spans="2:6" ht="15.75" x14ac:dyDescent="0.25">
      <c r="B36" s="9">
        <v>32</v>
      </c>
      <c r="C36" s="9" t="s">
        <v>393</v>
      </c>
      <c r="D36" s="10" t="s">
        <v>394</v>
      </c>
      <c r="E36" s="75">
        <v>20.766200000000001</v>
      </c>
      <c r="F36" s="75">
        <v>20.766200000000001</v>
      </c>
    </row>
    <row r="37" spans="2:6" ht="15.75" x14ac:dyDescent="0.25">
      <c r="B37" s="9">
        <v>33</v>
      </c>
      <c r="C37" s="9" t="s">
        <v>407</v>
      </c>
      <c r="D37" s="10" t="s">
        <v>408</v>
      </c>
      <c r="E37" s="75">
        <v>15</v>
      </c>
      <c r="F37" s="75">
        <v>15</v>
      </c>
    </row>
    <row r="38" spans="2:6" ht="31.5" x14ac:dyDescent="0.25">
      <c r="B38" s="9">
        <v>34</v>
      </c>
      <c r="C38" s="9" t="s">
        <v>414</v>
      </c>
      <c r="D38" s="72" t="s">
        <v>375</v>
      </c>
      <c r="E38" s="75">
        <v>34.713799999999999</v>
      </c>
      <c r="F38" s="10">
        <v>24.71</v>
      </c>
    </row>
    <row r="39" spans="2:6" ht="15.75" x14ac:dyDescent="0.25">
      <c r="B39" s="9">
        <v>35</v>
      </c>
      <c r="C39" s="9" t="s">
        <v>421</v>
      </c>
      <c r="D39" s="10" t="s">
        <v>422</v>
      </c>
      <c r="E39" s="75">
        <v>36</v>
      </c>
      <c r="F39" s="75">
        <v>36</v>
      </c>
    </row>
    <row r="40" spans="2:6" ht="15.75" x14ac:dyDescent="0.25">
      <c r="B40" s="9">
        <v>36</v>
      </c>
      <c r="C40" s="9" t="s">
        <v>428</v>
      </c>
      <c r="D40" s="10" t="s">
        <v>429</v>
      </c>
      <c r="E40" s="75">
        <v>49.511400000000002</v>
      </c>
      <c r="F40" s="10">
        <v>35</v>
      </c>
    </row>
    <row r="41" spans="2:6" ht="15.75" x14ac:dyDescent="0.25">
      <c r="B41" s="9">
        <v>37</v>
      </c>
      <c r="C41" s="9" t="s">
        <v>471</v>
      </c>
      <c r="D41" s="10" t="s">
        <v>472</v>
      </c>
      <c r="E41" s="75">
        <v>17.528400000000001</v>
      </c>
      <c r="F41" s="75">
        <v>17.528400000000001</v>
      </c>
    </row>
    <row r="42" spans="2:6" ht="15.75" x14ac:dyDescent="0.25">
      <c r="B42" s="9">
        <v>38</v>
      </c>
      <c r="C42" s="9" t="s">
        <v>477</v>
      </c>
      <c r="D42" s="10" t="s">
        <v>478</v>
      </c>
      <c r="E42" s="75">
        <v>15.65</v>
      </c>
      <c r="F42" s="75">
        <v>15.65</v>
      </c>
    </row>
    <row r="43" spans="2:6" ht="15.75" x14ac:dyDescent="0.25">
      <c r="B43" s="9">
        <v>39</v>
      </c>
      <c r="C43" s="9" t="s">
        <v>486</v>
      </c>
      <c r="D43" s="10" t="s">
        <v>487</v>
      </c>
      <c r="E43" s="75">
        <v>90.932500000000005</v>
      </c>
      <c r="F43" s="75">
        <v>90.932500000000005</v>
      </c>
    </row>
    <row r="44" spans="2:6" ht="15.75" x14ac:dyDescent="0.25">
      <c r="B44" s="9">
        <v>40</v>
      </c>
      <c r="C44" s="9" t="s">
        <v>493</v>
      </c>
      <c r="D44" s="10" t="s">
        <v>494</v>
      </c>
      <c r="E44" s="75">
        <v>31.070399999999999</v>
      </c>
      <c r="F44" s="75">
        <v>31.070399999999999</v>
      </c>
    </row>
    <row r="45" spans="2:6" ht="31.5" x14ac:dyDescent="0.25">
      <c r="B45" s="9">
        <v>41</v>
      </c>
      <c r="C45" s="9" t="s">
        <v>500</v>
      </c>
      <c r="D45" s="72" t="s">
        <v>501</v>
      </c>
      <c r="E45" s="75">
        <v>17.5</v>
      </c>
      <c r="F45" s="75">
        <v>17.5</v>
      </c>
    </row>
    <row r="46" spans="2:6" ht="15.75" x14ac:dyDescent="0.25">
      <c r="B46" s="9">
        <v>42</v>
      </c>
      <c r="C46" s="9" t="s">
        <v>507</v>
      </c>
      <c r="D46" s="10" t="s">
        <v>508</v>
      </c>
      <c r="E46" s="75">
        <v>25</v>
      </c>
      <c r="F46" s="75">
        <v>25</v>
      </c>
    </row>
    <row r="47" spans="2:6" ht="31.5" x14ac:dyDescent="0.25">
      <c r="B47" s="9">
        <v>43</v>
      </c>
      <c r="C47" s="9" t="s">
        <v>513</v>
      </c>
      <c r="D47" s="72" t="s">
        <v>514</v>
      </c>
      <c r="E47" s="75">
        <v>87.683999999999997</v>
      </c>
      <c r="F47" s="75">
        <v>87.683999999999997</v>
      </c>
    </row>
    <row r="48" spans="2:6" ht="15.75" x14ac:dyDescent="0.25">
      <c r="B48" s="9">
        <v>44</v>
      </c>
      <c r="C48" s="9" t="s">
        <v>519</v>
      </c>
      <c r="D48" s="10" t="s">
        <v>520</v>
      </c>
      <c r="E48" s="75">
        <v>20.263300000000001</v>
      </c>
      <c r="F48" s="75">
        <v>20.263300000000001</v>
      </c>
    </row>
    <row r="49" spans="2:6" ht="15.75" x14ac:dyDescent="0.25">
      <c r="B49" s="9">
        <v>45</v>
      </c>
      <c r="C49" s="9" t="s">
        <v>527</v>
      </c>
      <c r="D49" s="10" t="s">
        <v>528</v>
      </c>
      <c r="E49" s="75">
        <v>15.399100000000001</v>
      </c>
      <c r="F49" s="75">
        <v>15.399100000000001</v>
      </c>
    </row>
    <row r="50" spans="2:6" ht="31.5" x14ac:dyDescent="0.25">
      <c r="B50" s="9">
        <v>46</v>
      </c>
      <c r="C50" s="9" t="s">
        <v>534</v>
      </c>
      <c r="D50" s="72" t="s">
        <v>535</v>
      </c>
      <c r="E50" s="75">
        <v>17.059699999999999</v>
      </c>
      <c r="F50" s="75">
        <v>17.059699999999999</v>
      </c>
    </row>
    <row r="51" spans="2:6" ht="47.25" x14ac:dyDescent="0.25">
      <c r="B51" s="9">
        <v>47</v>
      </c>
      <c r="C51" s="9" t="s">
        <v>549</v>
      </c>
      <c r="D51" s="72" t="s">
        <v>550</v>
      </c>
      <c r="E51" s="75">
        <v>125.13</v>
      </c>
      <c r="F51" s="75">
        <v>125.13</v>
      </c>
    </row>
    <row r="52" spans="2:6" ht="31.5" x14ac:dyDescent="0.25">
      <c r="B52" s="9">
        <v>48</v>
      </c>
      <c r="C52" s="9" t="s">
        <v>556</v>
      </c>
      <c r="D52" s="72" t="s">
        <v>557</v>
      </c>
      <c r="E52" s="75">
        <v>48.535200000000003</v>
      </c>
      <c r="F52" s="75">
        <v>48.535200000000003</v>
      </c>
    </row>
    <row r="53" spans="2:6" ht="31.5" x14ac:dyDescent="0.25">
      <c r="B53" s="9">
        <v>49</v>
      </c>
      <c r="C53" s="9" t="s">
        <v>560</v>
      </c>
      <c r="D53" s="72" t="s">
        <v>561</v>
      </c>
      <c r="E53" s="75">
        <v>27.7544</v>
      </c>
      <c r="F53" s="75">
        <v>27.7544</v>
      </c>
    </row>
    <row r="54" spans="2:6" ht="15.75" x14ac:dyDescent="0.25">
      <c r="B54" s="9">
        <v>50</v>
      </c>
      <c r="C54" s="9" t="s">
        <v>569</v>
      </c>
      <c r="D54" s="10" t="s">
        <v>570</v>
      </c>
      <c r="E54" s="75">
        <v>18.824200000000001</v>
      </c>
      <c r="F54" s="75">
        <v>18.824200000000001</v>
      </c>
    </row>
    <row r="55" spans="2:6" ht="31.5" x14ac:dyDescent="0.25">
      <c r="B55" s="9">
        <v>51</v>
      </c>
      <c r="C55" s="9" t="s">
        <v>575</v>
      </c>
      <c r="D55" s="72" t="s">
        <v>576</v>
      </c>
      <c r="E55" s="75">
        <v>85.008899999999997</v>
      </c>
      <c r="F55" s="75">
        <v>85.008899999999997</v>
      </c>
    </row>
    <row r="56" spans="2:6" ht="31.5" x14ac:dyDescent="0.25">
      <c r="B56" s="9">
        <v>52</v>
      </c>
      <c r="C56" s="9" t="s">
        <v>591</v>
      </c>
      <c r="D56" s="72" t="s">
        <v>592</v>
      </c>
      <c r="E56" s="75">
        <v>34.511600000000001</v>
      </c>
      <c r="F56" s="75">
        <v>34.511600000000001</v>
      </c>
    </row>
    <row r="57" spans="2:6" ht="15.75" x14ac:dyDescent="0.25">
      <c r="B57" s="9">
        <v>53</v>
      </c>
      <c r="C57" s="9" t="s">
        <v>598</v>
      </c>
      <c r="D57" s="10" t="s">
        <v>599</v>
      </c>
      <c r="E57" s="75">
        <v>18.730599999999999</v>
      </c>
      <c r="F57" s="74"/>
    </row>
    <row r="58" spans="2:6" ht="47.25" x14ac:dyDescent="0.25">
      <c r="B58" s="9">
        <v>54</v>
      </c>
      <c r="C58" s="9" t="s">
        <v>761</v>
      </c>
      <c r="D58" s="72" t="s">
        <v>871</v>
      </c>
      <c r="E58" s="75">
        <v>33.206299999999999</v>
      </c>
      <c r="F58" s="75">
        <v>33.206299999999999</v>
      </c>
    </row>
    <row r="59" spans="2:6" ht="47.25" x14ac:dyDescent="0.25">
      <c r="B59" s="9">
        <v>55</v>
      </c>
      <c r="C59" s="9" t="s">
        <v>764</v>
      </c>
      <c r="D59" s="72" t="s">
        <v>870</v>
      </c>
      <c r="E59" s="75">
        <v>23.404800000000002</v>
      </c>
      <c r="F59" s="75">
        <v>23.404800000000002</v>
      </c>
    </row>
    <row r="60" spans="2:6" ht="47.25" x14ac:dyDescent="0.25">
      <c r="B60" s="9">
        <v>56</v>
      </c>
      <c r="C60" s="9" t="s">
        <v>767</v>
      </c>
      <c r="D60" s="72" t="s">
        <v>869</v>
      </c>
      <c r="E60" s="75">
        <v>15.0093</v>
      </c>
      <c r="F60" s="75">
        <v>15.0093</v>
      </c>
    </row>
    <row r="61" spans="2:6" ht="31.5" x14ac:dyDescent="0.25">
      <c r="B61" s="9">
        <v>57</v>
      </c>
      <c r="C61" s="9" t="s">
        <v>770</v>
      </c>
      <c r="D61" s="72" t="s">
        <v>868</v>
      </c>
      <c r="E61" s="75">
        <v>13.724399999999999</v>
      </c>
      <c r="F61" s="75">
        <v>13.724399999999999</v>
      </c>
    </row>
    <row r="62" spans="2:6" ht="15.75" x14ac:dyDescent="0.25">
      <c r="B62" s="9">
        <v>58</v>
      </c>
      <c r="C62" s="9" t="s">
        <v>773</v>
      </c>
      <c r="D62" s="10" t="s">
        <v>867</v>
      </c>
      <c r="E62" s="75">
        <v>15</v>
      </c>
      <c r="F62" s="75">
        <v>15</v>
      </c>
    </row>
    <row r="63" spans="2:6" ht="15.75" x14ac:dyDescent="0.25">
      <c r="B63" s="9">
        <v>59</v>
      </c>
      <c r="C63" s="9" t="s">
        <v>776</v>
      </c>
      <c r="D63" s="10" t="s">
        <v>866</v>
      </c>
      <c r="E63" s="75">
        <v>37.656999999999996</v>
      </c>
      <c r="F63" s="75">
        <v>37.656999999999996</v>
      </c>
    </row>
    <row r="64" spans="2:6" ht="47.25" x14ac:dyDescent="0.25">
      <c r="B64" s="9">
        <v>60</v>
      </c>
      <c r="C64" s="73" t="s">
        <v>833</v>
      </c>
      <c r="D64" s="10" t="s">
        <v>865</v>
      </c>
      <c r="E64" s="75">
        <v>19</v>
      </c>
      <c r="F64" s="74"/>
    </row>
    <row r="65" spans="2:6" ht="47.25" x14ac:dyDescent="0.25">
      <c r="B65" s="73">
        <v>61</v>
      </c>
      <c r="C65" s="73" t="s">
        <v>864</v>
      </c>
      <c r="D65" s="72" t="s">
        <v>859</v>
      </c>
      <c r="E65" s="138">
        <v>10.654299999999999</v>
      </c>
      <c r="F65" s="74"/>
    </row>
  </sheetData>
  <mergeCells count="5"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66</vt:i4>
      </vt:variant>
      <vt:variant>
        <vt:lpstr>Именованные диапазоны</vt:lpstr>
      </vt:variant>
      <vt:variant>
        <vt:i4>55</vt:i4>
      </vt:variant>
    </vt:vector>
  </HeadingPairs>
  <TitlesOfParts>
    <vt:vector size="121" baseType="lpstr">
      <vt:lpstr>Загальний перелік ІП</vt:lpstr>
      <vt:lpstr>1. Долина</vt:lpstr>
      <vt:lpstr>2. Славута</vt:lpstr>
      <vt:lpstr>3. Рясне-2</vt:lpstr>
      <vt:lpstr>4. Коростень</vt:lpstr>
      <vt:lpstr>5. ЛІКВІДОВАНО Центральний</vt:lpstr>
      <vt:lpstr>6. Свема</vt:lpstr>
      <vt:lpstr>7. Соломоново</vt:lpstr>
      <vt:lpstr>8. Перший український інд парк</vt:lpstr>
      <vt:lpstr>9. BIONIC Hill</vt:lpstr>
      <vt:lpstr>10. iPark</vt:lpstr>
      <vt:lpstr>11. Кривбас</vt:lpstr>
      <vt:lpstr>12. Тростянець</vt:lpstr>
      <vt:lpstr>13. Мироцьке</vt:lpstr>
      <vt:lpstr>14. ВІП</vt:lpstr>
      <vt:lpstr>15. Житомир-Схід</vt:lpstr>
      <vt:lpstr>16. Новодністровськ</vt:lpstr>
      <vt:lpstr>17. Фастіндастрі</vt:lpstr>
      <vt:lpstr>18. Павлоград</vt:lpstr>
      <vt:lpstr>19. Яворівський</vt:lpstr>
      <vt:lpstr>20. Золотоноша</vt:lpstr>
      <vt:lpstr>21. Кам'янка-Бузький</vt:lpstr>
      <vt:lpstr>22. ВКХМ</vt:lpstr>
      <vt:lpstr>23. Новороздільський</vt:lpstr>
      <vt:lpstr>24. Нововолинськ</vt:lpstr>
      <vt:lpstr>25. Лиманський</vt:lpstr>
      <vt:lpstr>26. Сігма Парк Яричів</vt:lpstr>
      <vt:lpstr>27. Ланнівський</vt:lpstr>
      <vt:lpstr>28. Київщина</vt:lpstr>
      <vt:lpstr>29. Техносіті</vt:lpstr>
      <vt:lpstr>30. Біла Церква</vt:lpstr>
      <vt:lpstr>31. ВИКЛЮЧЕНО Олександрія</vt:lpstr>
      <vt:lpstr>32. Захід Ресурс</vt:lpstr>
      <vt:lpstr>33. Тернопіль</vt:lpstr>
      <vt:lpstr>34. Біла Церква 2</vt:lpstr>
      <vt:lpstr>35. Енергія</vt:lpstr>
      <vt:lpstr>36. INNOVATION FORPOST</vt:lpstr>
      <vt:lpstr>37. Суми</vt:lpstr>
      <vt:lpstr>38. АзовАкваІнвест</vt:lpstr>
      <vt:lpstr>39. Хмельницький</vt:lpstr>
      <vt:lpstr>40. Подільськ</vt:lpstr>
      <vt:lpstr>41. Бізнес Прайм</vt:lpstr>
      <vt:lpstr>42. Вінтер Спорт</vt:lpstr>
      <vt:lpstr>43. Chortkiv-West</vt:lpstr>
      <vt:lpstr>44. Місто Скла</vt:lpstr>
      <vt:lpstr>45. Східний регіон</vt:lpstr>
      <vt:lpstr>46. ПАТОН</vt:lpstr>
      <vt:lpstr>47. Rivne industrial park</vt:lpstr>
      <vt:lpstr>48. E40 Industrial Park</vt:lpstr>
      <vt:lpstr>49. СОЛТАНІВКА</vt:lpstr>
      <vt:lpstr>50. Спарроу Парк Львів</vt:lpstr>
      <vt:lpstr>51. КРОНОСПАН РІВНЕ</vt:lpstr>
      <vt:lpstr>52. Мостиський Сухий Порт</vt:lpstr>
      <vt:lpstr>53. Kalush Industrial HUB</vt:lpstr>
      <vt:lpstr>54. Марамуреш</vt:lpstr>
      <vt:lpstr>55. Л-ТАУН ПАРК</vt:lpstr>
      <vt:lpstr>56. Енергія Буковини</vt:lpstr>
      <vt:lpstr>57. Хотин Invest</vt:lpstr>
      <vt:lpstr>58. Малин-Захід</vt:lpstr>
      <vt:lpstr>59. Володимир</vt:lpstr>
      <vt:lpstr>60. ГАЛІТ</vt:lpstr>
      <vt:lpstr>61. ХАБ</vt:lpstr>
      <vt:lpstr>62. Ужгород</vt:lpstr>
      <vt:lpstr>63. Менський</vt:lpstr>
      <vt:lpstr>Шаблон</vt:lpstr>
      <vt:lpstr>Зведені таблиці</vt:lpstr>
      <vt:lpstr>'1. Долина'!Область_печати</vt:lpstr>
      <vt:lpstr>'10. iPark'!Область_печати</vt:lpstr>
      <vt:lpstr>'11. Кривбас'!Область_печати</vt:lpstr>
      <vt:lpstr>'12. Тростянець'!Область_печати</vt:lpstr>
      <vt:lpstr>'13. Мироцьке'!Область_печати</vt:lpstr>
      <vt:lpstr>'14. ВІП'!Область_печати</vt:lpstr>
      <vt:lpstr>'15. Житомир-Схід'!Область_печати</vt:lpstr>
      <vt:lpstr>'16. Новодністровськ'!Область_печати</vt:lpstr>
      <vt:lpstr>'17. Фастіндастрі'!Область_печати</vt:lpstr>
      <vt:lpstr>'18. Павлоград'!Область_печати</vt:lpstr>
      <vt:lpstr>'19. Яворівський'!Область_печати</vt:lpstr>
      <vt:lpstr>'2. Славута'!Область_печати</vt:lpstr>
      <vt:lpstr>'20. Золотоноша'!Область_печати</vt:lpstr>
      <vt:lpstr>'21. Кам''янка-Бузький'!Область_печати</vt:lpstr>
      <vt:lpstr>'22. ВКХМ'!Область_печати</vt:lpstr>
      <vt:lpstr>'23. Новороздільський'!Область_печати</vt:lpstr>
      <vt:lpstr>'24. Нововолинськ'!Область_печати</vt:lpstr>
      <vt:lpstr>'25. Лиманський'!Область_печати</vt:lpstr>
      <vt:lpstr>'26. Сігма Парк Яричів'!Область_печати</vt:lpstr>
      <vt:lpstr>'27. Ланнівський'!Область_печати</vt:lpstr>
      <vt:lpstr>'28. Київщина'!Область_печати</vt:lpstr>
      <vt:lpstr>'29. Техносіті'!Область_печати</vt:lpstr>
      <vt:lpstr>'3. Рясне-2'!Область_печати</vt:lpstr>
      <vt:lpstr>'30. Біла Церква'!Область_печати</vt:lpstr>
      <vt:lpstr>'31. ВИКЛЮЧЕНО Олександрія'!Область_печати</vt:lpstr>
      <vt:lpstr>'32. Захід Ресурс'!Область_печати</vt:lpstr>
      <vt:lpstr>'33. Тернопіль'!Область_печати</vt:lpstr>
      <vt:lpstr>'34. Біла Церква 2'!Область_печати</vt:lpstr>
      <vt:lpstr>'35. Енергія'!Область_печати</vt:lpstr>
      <vt:lpstr>'36. INNOVATION FORPOST'!Область_печати</vt:lpstr>
      <vt:lpstr>'37. Суми'!Область_печати</vt:lpstr>
      <vt:lpstr>'38. АзовАкваІнвест'!Область_печати</vt:lpstr>
      <vt:lpstr>'39. Хмельницький'!Область_печати</vt:lpstr>
      <vt:lpstr>'4. Коростень'!Область_печати</vt:lpstr>
      <vt:lpstr>'40. Подільськ'!Область_печати</vt:lpstr>
      <vt:lpstr>'41. Бізнес Прайм'!Область_печати</vt:lpstr>
      <vt:lpstr>'42. Вінтер Спорт'!Область_печати</vt:lpstr>
      <vt:lpstr>'43. Chortkiv-West'!Область_печати</vt:lpstr>
      <vt:lpstr>'44. Місто Скла'!Область_печати</vt:lpstr>
      <vt:lpstr>'45. Східний регіон'!Область_печати</vt:lpstr>
      <vt:lpstr>'46. ПАТОН'!Область_печати</vt:lpstr>
      <vt:lpstr>'47. Rivne industrial park'!Область_печати</vt:lpstr>
      <vt:lpstr>'48. E40 Industrial Park'!Область_печати</vt:lpstr>
      <vt:lpstr>'49. СОЛТАНІВКА'!Область_печати</vt:lpstr>
      <vt:lpstr>'5. ЛІКВІДОВАНО Центральний'!Область_печати</vt:lpstr>
      <vt:lpstr>'50. Спарроу Парк Львів'!Область_печати</vt:lpstr>
      <vt:lpstr>'51. КРОНОСПАН РІВНЕ'!Область_печати</vt:lpstr>
      <vt:lpstr>'52. Мостиський Сухий Порт'!Область_печати</vt:lpstr>
      <vt:lpstr>'53. Kalush Industrial HUB'!Область_печати</vt:lpstr>
      <vt:lpstr>'6. Свема'!Область_печати</vt:lpstr>
      <vt:lpstr>'7. Соломоново'!Область_печати</vt:lpstr>
      <vt:lpstr>'8. Перший український інд парк'!Область_печати</vt:lpstr>
      <vt:lpstr>'9. BIONIC Hill'!Область_печати</vt:lpstr>
      <vt:lpstr>'Загальний перелік ІП'!Область_печати</vt:lpstr>
      <vt:lpstr>Шаблон!Область_печати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Draft</dc:creator>
  <cp:lastModifiedBy>User</cp:lastModifiedBy>
  <dcterms:created xsi:type="dcterms:W3CDTF">2022-01-25T09:02:15Z</dcterms:created>
  <dcterms:modified xsi:type="dcterms:W3CDTF">2023-05-01T12:52:14Z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1143807955</vt:i4>
  </property>
  <property fmtid="{D5CDD505-2E9C-101B-9397-08002B2CF9AE}" pid="3" name="_NewReviewCycle">
    <vt:lpwstr/>
  </property>
  <property fmtid="{D5CDD505-2E9C-101B-9397-08002B2CF9AE}" pid="4" name="_EmailSubject">
    <vt:lpwstr>Заповнена форма реєстру ІП</vt:lpwstr>
  </property>
  <property fmtid="{D5CDD505-2E9C-101B-9397-08002B2CF9AE}" pid="5" name="_AuthorEmail">
    <vt:lpwstr>a_melnyk@me.gov.ua</vt:lpwstr>
  </property>
  <property fmtid="{D5CDD505-2E9C-101B-9397-08002B2CF9AE}" pid="6" name="_AuthorEmailDisplayName">
    <vt:lpwstr>a_melnyk@me.gov.ua</vt:lpwstr>
  </property>
  <property fmtid="{D5CDD505-2E9C-101B-9397-08002B2CF9AE}" pid="7" name="_PreviousAdHocReviewCycleID">
    <vt:i4>1457241869</vt:i4>
  </property>
  <property fmtid="{D5CDD505-2E9C-101B-9397-08002B2CF9AE}" pid="8" name="_ReviewingToolsShownOnce">
    <vt:lpwstr/>
  </property>
</Properties>
</file>