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610160" sheetId="2" r:id="rId1"/>
  </sheets>
  <definedNames>
    <definedName name="_xlnm.Print_Area" localSheetId="0">КПК0610160!$A$1:$BM$88</definedName>
  </definedNames>
  <calcPr calcId="124519"/>
</workbook>
</file>

<file path=xl/calcChain.xml><?xml version="1.0" encoding="utf-8"?>
<calcChain xmlns="http://schemas.openxmlformats.org/spreadsheetml/2006/main">
  <c r="BE74" i="2"/>
  <c r="BE70"/>
  <c r="AK51"/>
  <c r="AS51"/>
  <c r="AC51"/>
  <c r="AS50"/>
  <c r="BE66"/>
  <c r="AS49"/>
  <c r="I23"/>
  <c r="AC49"/>
  <c r="BE75"/>
  <c r="BE73"/>
  <c r="BE72"/>
  <c r="BE71"/>
  <c r="BE69"/>
  <c r="BE68"/>
  <c r="BE67"/>
  <c r="BE65"/>
  <c r="AR59"/>
  <c r="U22" l="1"/>
</calcChain>
</file>

<file path=xl/sharedStrings.xml><?xml version="1.0" encoding="utf-8"?>
<sst xmlns="http://schemas.openxmlformats.org/spreadsheetml/2006/main" count="138" uniqueCount="98">
  <si>
    <t>ЗАТВЕРДЖЕНО</t>
  </si>
  <si>
    <t>Наказ / розпорядчий документ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</si>
  <si>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</si>
  <si>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</si>
  <si>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</si>
  <si>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</si>
  <si>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</si>
  <si>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</si>
  <si>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</si>
  <si>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</si>
  <si>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</si>
  <si>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</si>
  <si>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</si>
  <si>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</si>
  <si>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</si>
  <si>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</si>
  <si>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</si>
  <si>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</si>
  <si>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</si>
  <si>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</si>
  <si>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</si>
  <si>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</si>
  <si>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</si>
  <si>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</si>
  <si>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</si>
  <si>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</si>
  <si>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</si>
  <si>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</si>
  <si>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</si>
  <si>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</si>
  <si>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</si>
  <si>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</si>
  <si>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</si>
  <si>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</si>
  <si>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</si>
  <si>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</si>
  <si>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</si>
  <si>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</si>
  <si>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</si>
  <si>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</si>
  <si>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</si>
  <si>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</si>
  <si>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</si>
  <si>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</si>
  <si>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</si>
  <si>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</si>
  <si>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</si>
  <si>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</si>
  <si>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</si>
  <si>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</si>
  <si>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</si>
  <si>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</si>
  <si>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</si>
  <si>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</si>
  <si>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</si>
  <si>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</si>
  <si>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</si>
  <si>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</si>
  <si>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</si>
  <si>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</si>
  <si>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</si>
  <si>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</si>
  <si>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</si>
  <si>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УСЬОГО</t>
  </si>
  <si>
    <t>затрат</t>
  </si>
  <si>
    <t>кількість штатних одиниць</t>
  </si>
  <si>
    <t>од.</t>
  </si>
  <si>
    <t>штатний розпис на 01.01.2019</t>
  </si>
  <si>
    <t>продукту</t>
  </si>
  <si>
    <t>кількість отриманих листів, звернень, заяв, скарг</t>
  </si>
  <si>
    <t>звітність установ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</si>
  <si>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</si>
  <si>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</si>
  <si>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</si>
  <si>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витрати на утримання однієї штатної одиниці</t>
  </si>
  <si>
    <t>грн.</t>
  </si>
  <si>
    <t>розрахунок</t>
  </si>
  <si>
    <t>Конституція України, Бюджетний кодекс України, Закон України "Про місцеве самоврядування від 21.05.1997 № 280/97-ВР, Закон України "Про службу в органах місцевого самоврядування" від 08.06.2001 № 2493-ІІІ, рішення Селидівської міської ради "Про бюджет м. Селидове на 2019 рік" від 19.12.2018 № 7/39-1171 (зі змінами)</t>
  </si>
  <si>
    <t>Керівництво і управління у відповідній сфері</t>
  </si>
  <si>
    <t>0600000</t>
  </si>
  <si>
    <t>Відділ освіти Селидівської міської ради</t>
  </si>
  <si>
    <t>Фінансове управління Селидівської міської ради</t>
  </si>
  <si>
    <t>Начальник фінансового управління Селидівської міської ради</t>
  </si>
  <si>
    <t>Т.Б.Рогоза</t>
  </si>
  <si>
    <t>гривень</t>
  </si>
  <si>
    <t>бюджетної програми місцевого бюджету на 2019  рік</t>
  </si>
  <si>
    <t>0610160</t>
  </si>
  <si>
    <t>Керівництво і управління у відповідній сфері у містах (місті Києві), селищах, селах, об`єднаних територіальних громадах</t>
  </si>
  <si>
    <t>0610000</t>
  </si>
  <si>
    <t>0111</t>
  </si>
  <si>
    <t>тис.грн.</t>
  </si>
  <si>
    <t>придбання персональних комп'ютерів</t>
  </si>
  <si>
    <t>обсяг видатків на придбання персональних комп'ютерів</t>
  </si>
  <si>
    <t xml:space="preserve">розпорядження Селидівського міського голови від 14.08.2019р. 86-р </t>
  </si>
  <si>
    <t>кількість персональних комп'ютерів, які планується придбати</t>
  </si>
  <si>
    <t>середні витрати на придбання 1 комп'ютера</t>
  </si>
  <si>
    <t>Начальник відділу освіти</t>
  </si>
  <si>
    <t>Я.Є.Передрій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</si>
</sst>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4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/>
    <xf numFmtId="0" fontId="1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view="pageBreakPreview" topLeftCell="A14" zoomScaleSheetLayoutView="100" workbookViewId="0">
      <selection activeCell="A54" sqref="A54:AY54"/>
    </sheetView>
  </sheetViews>
  <sheetFormatPr defaultRowHeight="12.75"/>
  <cols>
    <col min="1" max="30" width="2.85546875" style="1" customWidth="1"/>
    <col min="31" max="40" width="3.140625" style="1" customWidth="1"/>
    <col min="4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35.25" customHeight="1">
      <c r="AO1" s="61" t="s">
        <v>41</v>
      </c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</row>
    <row r="2" spans="1:64" ht="15.95" customHeight="1">
      <c r="AO2" s="58" t="s">
        <v>0</v>
      </c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</row>
    <row r="3" spans="1:64" ht="15" customHeight="1">
      <c r="AO3" s="58" t="s">
        <v>1</v>
      </c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</row>
    <row r="4" spans="1:64" ht="21" customHeight="1">
      <c r="AO4" s="84" t="s">
        <v>80</v>
      </c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</row>
    <row r="5" spans="1:64">
      <c r="AO5" s="85" t="s">
        <v>25</v>
      </c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</row>
    <row r="6" spans="1:64" ht="7.5" customHeight="1"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</row>
    <row r="7" spans="1:64" ht="15.95" customHeight="1">
      <c r="AO7" s="87" t="s">
        <v>2</v>
      </c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</row>
    <row r="8" spans="1:64" ht="6.75" customHeight="1"/>
    <row r="9" spans="1:64" ht="6.75" customHeight="1"/>
    <row r="10" spans="1:64" ht="15.75" customHeight="1">
      <c r="A10" s="88" t="s">
        <v>26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</row>
    <row r="11" spans="1:64" ht="15.75" customHeight="1">
      <c r="A11" s="88" t="s">
        <v>85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1" customHeight="1">
      <c r="A13" s="81" t="s">
        <v>60</v>
      </c>
      <c r="B13" s="81"/>
      <c r="C13" s="15"/>
      <c r="D13" s="63" t="s">
        <v>79</v>
      </c>
      <c r="E13" s="64"/>
      <c r="F13" s="64"/>
      <c r="G13" s="64"/>
      <c r="H13" s="64"/>
      <c r="I13" s="64"/>
      <c r="J13" s="64"/>
      <c r="K13" s="15"/>
      <c r="L13" s="59" t="s">
        <v>80</v>
      </c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</row>
    <row r="14" spans="1:64" ht="15.95" customHeight="1">
      <c r="A14" s="8"/>
      <c r="B14" s="8"/>
      <c r="C14" s="8"/>
      <c r="D14" s="86" t="s">
        <v>42</v>
      </c>
      <c r="E14" s="86"/>
      <c r="F14" s="86"/>
      <c r="G14" s="86"/>
      <c r="H14" s="86"/>
      <c r="I14" s="86"/>
      <c r="J14" s="86"/>
      <c r="K14" s="8"/>
      <c r="L14" s="65" t="s">
        <v>3</v>
      </c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1" customHeight="1">
      <c r="A16" s="81" t="s">
        <v>9</v>
      </c>
      <c r="B16" s="81"/>
      <c r="C16" s="15"/>
      <c r="D16" s="63" t="s">
        <v>88</v>
      </c>
      <c r="E16" s="64"/>
      <c r="F16" s="64"/>
      <c r="G16" s="64"/>
      <c r="H16" s="64"/>
      <c r="I16" s="64"/>
      <c r="J16" s="64"/>
      <c r="K16" s="15"/>
      <c r="L16" s="59" t="s">
        <v>80</v>
      </c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</row>
    <row r="17" spans="1:79" ht="15.95" customHeight="1">
      <c r="A17" s="8"/>
      <c r="B17" s="8"/>
      <c r="C17" s="8"/>
      <c r="D17" s="86" t="s">
        <v>42</v>
      </c>
      <c r="E17" s="86"/>
      <c r="F17" s="86"/>
      <c r="G17" s="86"/>
      <c r="H17" s="86"/>
      <c r="I17" s="86"/>
      <c r="J17" s="86"/>
      <c r="K17" s="8"/>
      <c r="L17" s="65" t="s">
        <v>4</v>
      </c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</row>
    <row r="18" spans="1:79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31.5" customHeight="1">
      <c r="A19" s="81" t="s">
        <v>61</v>
      </c>
      <c r="B19" s="81"/>
      <c r="C19" s="15"/>
      <c r="D19" s="63" t="s">
        <v>86</v>
      </c>
      <c r="E19" s="64"/>
      <c r="F19" s="64"/>
      <c r="G19" s="64"/>
      <c r="H19" s="64"/>
      <c r="I19" s="64"/>
      <c r="J19" s="64"/>
      <c r="K19" s="15"/>
      <c r="L19" s="63" t="s">
        <v>89</v>
      </c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59" t="s">
        <v>87</v>
      </c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</row>
    <row r="20" spans="1:79" ht="20.100000000000001" customHeight="1">
      <c r="A20" s="8"/>
      <c r="B20" s="8"/>
      <c r="C20" s="8"/>
      <c r="D20" s="42" t="s">
        <v>42</v>
      </c>
      <c r="E20" s="42"/>
      <c r="F20" s="42"/>
      <c r="G20" s="42"/>
      <c r="H20" s="42"/>
      <c r="I20" s="42"/>
      <c r="J20" s="42"/>
      <c r="K20" s="8"/>
      <c r="L20" s="65" t="s">
        <v>27</v>
      </c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 t="s">
        <v>5</v>
      </c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0.25" customHeight="1">
      <c r="A22" s="82" t="s">
        <v>57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54">
        <f>AS22+I23</f>
        <v>915828</v>
      </c>
      <c r="V22" s="54"/>
      <c r="W22" s="54"/>
      <c r="X22" s="54"/>
      <c r="Y22" s="54"/>
      <c r="Z22" s="54"/>
      <c r="AA22" s="54"/>
      <c r="AB22" s="54"/>
      <c r="AC22" s="54"/>
      <c r="AD22" s="54"/>
      <c r="AE22" s="62" t="s">
        <v>58</v>
      </c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54">
        <v>874828</v>
      </c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3" t="s">
        <v>29</v>
      </c>
      <c r="BE22" s="53"/>
      <c r="BF22" s="53"/>
      <c r="BG22" s="53"/>
      <c r="BH22" s="53"/>
      <c r="BI22" s="53"/>
      <c r="BJ22" s="53"/>
      <c r="BK22" s="53"/>
      <c r="BL22" s="53"/>
    </row>
    <row r="23" spans="1:79" ht="20.25" customHeight="1">
      <c r="A23" s="53" t="s">
        <v>28</v>
      </c>
      <c r="B23" s="53"/>
      <c r="C23" s="53"/>
      <c r="D23" s="53"/>
      <c r="E23" s="53"/>
      <c r="F23" s="53"/>
      <c r="G23" s="53"/>
      <c r="H23" s="53"/>
      <c r="I23" s="54">
        <f>0+41000</f>
        <v>41000</v>
      </c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3" t="s">
        <v>30</v>
      </c>
      <c r="U23" s="53"/>
      <c r="V23" s="53"/>
      <c r="W23" s="5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8" t="s">
        <v>44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</row>
    <row r="26" spans="1:79" ht="31.5" customHeight="1">
      <c r="A26" s="59" t="s">
        <v>77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</row>
    <row r="27" spans="1:79" ht="7.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3" t="s">
        <v>43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</row>
    <row r="29" spans="1:79" ht="22.5" customHeight="1">
      <c r="A29" s="60" t="s">
        <v>34</v>
      </c>
      <c r="B29" s="60"/>
      <c r="C29" s="60"/>
      <c r="D29" s="60"/>
      <c r="E29" s="60"/>
      <c r="F29" s="60"/>
      <c r="G29" s="78" t="s">
        <v>47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0"/>
    </row>
    <row r="30" spans="1:79" ht="15.75" hidden="1">
      <c r="A30" s="39">
        <v>1</v>
      </c>
      <c r="B30" s="39"/>
      <c r="C30" s="39"/>
      <c r="D30" s="39"/>
      <c r="E30" s="39"/>
      <c r="F30" s="39"/>
      <c r="G30" s="78">
        <v>2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</row>
    <row r="31" spans="1:79" ht="10.5" hidden="1" customHeight="1">
      <c r="A31" s="28" t="s">
        <v>39</v>
      </c>
      <c r="B31" s="28"/>
      <c r="C31" s="28"/>
      <c r="D31" s="28"/>
      <c r="E31" s="28"/>
      <c r="F31" s="28"/>
      <c r="G31" s="55" t="s">
        <v>12</v>
      </c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7"/>
      <c r="CA31" s="1" t="s">
        <v>56</v>
      </c>
    </row>
    <row r="32" spans="1:79" ht="11.25" customHeight="1">
      <c r="A32" s="28"/>
      <c r="B32" s="28"/>
      <c r="C32" s="28"/>
      <c r="D32" s="28"/>
      <c r="E32" s="28"/>
      <c r="F32" s="28"/>
      <c r="G32" s="89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55</v>
      </c>
    </row>
    <row r="33" spans="1:79" ht="6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53" t="s">
        <v>45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</row>
    <row r="35" spans="1:79" ht="15.95" customHeight="1">
      <c r="A35" s="59" t="s">
        <v>78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</row>
    <row r="36" spans="1:79" ht="6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3" t="s">
        <v>46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</row>
    <row r="38" spans="1:79" ht="22.5" customHeight="1">
      <c r="A38" s="60" t="s">
        <v>34</v>
      </c>
      <c r="B38" s="60"/>
      <c r="C38" s="60"/>
      <c r="D38" s="60"/>
      <c r="E38" s="60"/>
      <c r="F38" s="60"/>
      <c r="G38" s="78" t="s">
        <v>31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80"/>
    </row>
    <row r="39" spans="1:79" ht="15.75" hidden="1">
      <c r="A39" s="39">
        <v>1</v>
      </c>
      <c r="B39" s="39"/>
      <c r="C39" s="39"/>
      <c r="D39" s="39"/>
      <c r="E39" s="39"/>
      <c r="F39" s="39"/>
      <c r="G39" s="78">
        <v>2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80"/>
    </row>
    <row r="40" spans="1:79" ht="10.5" hidden="1" customHeight="1">
      <c r="A40" s="28" t="s">
        <v>11</v>
      </c>
      <c r="B40" s="28"/>
      <c r="C40" s="28"/>
      <c r="D40" s="28"/>
      <c r="E40" s="28"/>
      <c r="F40" s="28"/>
      <c r="G40" s="55" t="s">
        <v>12</v>
      </c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7"/>
      <c r="CA40" s="1" t="s">
        <v>16</v>
      </c>
    </row>
    <row r="41" spans="1:79" ht="25.5" customHeight="1">
      <c r="A41" s="28">
        <v>1</v>
      </c>
      <c r="B41" s="28"/>
      <c r="C41" s="28"/>
      <c r="D41" s="28"/>
      <c r="E41" s="28"/>
      <c r="F41" s="28"/>
      <c r="G41" s="29" t="s">
        <v>62</v>
      </c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1"/>
      <c r="CA41" s="1" t="s">
        <v>17</v>
      </c>
    </row>
    <row r="42" spans="1:79" ht="6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53" t="s">
        <v>48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>
      <c r="A44" s="92" t="s">
        <v>84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3.5" customHeight="1">
      <c r="A45" s="39" t="s">
        <v>34</v>
      </c>
      <c r="B45" s="39"/>
      <c r="C45" s="39"/>
      <c r="D45" s="41" t="s">
        <v>32</v>
      </c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3"/>
      <c r="AC45" s="39" t="s">
        <v>35</v>
      </c>
      <c r="AD45" s="39"/>
      <c r="AE45" s="39"/>
      <c r="AF45" s="39"/>
      <c r="AG45" s="39"/>
      <c r="AH45" s="39"/>
      <c r="AI45" s="39"/>
      <c r="AJ45" s="39"/>
      <c r="AK45" s="39" t="s">
        <v>36</v>
      </c>
      <c r="AL45" s="39"/>
      <c r="AM45" s="39"/>
      <c r="AN45" s="39"/>
      <c r="AO45" s="39"/>
      <c r="AP45" s="39"/>
      <c r="AQ45" s="39"/>
      <c r="AR45" s="39"/>
      <c r="AS45" s="39" t="s">
        <v>33</v>
      </c>
      <c r="AT45" s="39"/>
      <c r="AU45" s="39"/>
      <c r="AV45" s="39"/>
      <c r="AW45" s="39"/>
      <c r="AX45" s="39"/>
      <c r="AY45" s="39"/>
      <c r="AZ45" s="39"/>
      <c r="BA45" s="19"/>
      <c r="BB45" s="19"/>
      <c r="BC45" s="19"/>
      <c r="BD45" s="19"/>
      <c r="BE45" s="19"/>
      <c r="BF45" s="19"/>
      <c r="BG45" s="19"/>
      <c r="BH45" s="19"/>
    </row>
    <row r="46" spans="1:79" ht="13.5" customHeight="1">
      <c r="A46" s="39"/>
      <c r="B46" s="39"/>
      <c r="C46" s="39"/>
      <c r="D46" s="44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6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19"/>
      <c r="BB46" s="19"/>
      <c r="BC46" s="19"/>
      <c r="BD46" s="19"/>
      <c r="BE46" s="19"/>
      <c r="BF46" s="19"/>
      <c r="BG46" s="19"/>
      <c r="BH46" s="19"/>
    </row>
    <row r="47" spans="1:79" s="100" customFormat="1" ht="15">
      <c r="A47" s="60">
        <v>1</v>
      </c>
      <c r="B47" s="60"/>
      <c r="C47" s="60"/>
      <c r="D47" s="78">
        <v>2</v>
      </c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80"/>
      <c r="AC47" s="60">
        <v>3</v>
      </c>
      <c r="AD47" s="60"/>
      <c r="AE47" s="60"/>
      <c r="AF47" s="60"/>
      <c r="AG47" s="60"/>
      <c r="AH47" s="60"/>
      <c r="AI47" s="60"/>
      <c r="AJ47" s="60"/>
      <c r="AK47" s="60">
        <v>4</v>
      </c>
      <c r="AL47" s="60"/>
      <c r="AM47" s="60"/>
      <c r="AN47" s="60"/>
      <c r="AO47" s="60"/>
      <c r="AP47" s="60"/>
      <c r="AQ47" s="60"/>
      <c r="AR47" s="60"/>
      <c r="AS47" s="60">
        <v>5</v>
      </c>
      <c r="AT47" s="60"/>
      <c r="AU47" s="60"/>
      <c r="AV47" s="60"/>
      <c r="AW47" s="60"/>
      <c r="AX47" s="60"/>
      <c r="AY47" s="60"/>
      <c r="AZ47" s="60"/>
      <c r="BA47" s="99"/>
      <c r="BB47" s="99"/>
      <c r="BC47" s="99"/>
      <c r="BD47" s="99"/>
      <c r="BE47" s="99"/>
      <c r="BF47" s="99"/>
      <c r="BG47" s="99"/>
      <c r="BH47" s="99"/>
    </row>
    <row r="48" spans="1:79" s="4" customFormat="1" ht="12.75" hidden="1" customHeight="1">
      <c r="A48" s="28" t="s">
        <v>11</v>
      </c>
      <c r="B48" s="28"/>
      <c r="C48" s="28"/>
      <c r="D48" s="50" t="s">
        <v>12</v>
      </c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2"/>
      <c r="AC48" s="40" t="s">
        <v>13</v>
      </c>
      <c r="AD48" s="40"/>
      <c r="AE48" s="40"/>
      <c r="AF48" s="40"/>
      <c r="AG48" s="40"/>
      <c r="AH48" s="40"/>
      <c r="AI48" s="40"/>
      <c r="AJ48" s="40"/>
      <c r="AK48" s="40" t="s">
        <v>14</v>
      </c>
      <c r="AL48" s="40"/>
      <c r="AM48" s="40"/>
      <c r="AN48" s="40"/>
      <c r="AO48" s="40"/>
      <c r="AP48" s="40"/>
      <c r="AQ48" s="40"/>
      <c r="AR48" s="40"/>
      <c r="AS48" s="32" t="s">
        <v>15</v>
      </c>
      <c r="AT48" s="40"/>
      <c r="AU48" s="40"/>
      <c r="AV48" s="40"/>
      <c r="AW48" s="40"/>
      <c r="AX48" s="40"/>
      <c r="AY48" s="40"/>
      <c r="AZ48" s="40"/>
      <c r="BA48" s="20"/>
      <c r="BB48" s="21"/>
      <c r="BC48" s="21"/>
      <c r="BD48" s="21"/>
      <c r="BE48" s="21"/>
      <c r="BF48" s="21"/>
      <c r="BG48" s="21"/>
      <c r="BH48" s="21"/>
      <c r="CA48" s="4" t="s">
        <v>18</v>
      </c>
    </row>
    <row r="49" spans="1:79" ht="38.25" customHeight="1">
      <c r="A49" s="28">
        <v>1</v>
      </c>
      <c r="B49" s="28"/>
      <c r="C49" s="28"/>
      <c r="D49" s="29" t="s">
        <v>62</v>
      </c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1"/>
      <c r="AC49" s="27">
        <f>AS22</f>
        <v>874828</v>
      </c>
      <c r="AD49" s="27"/>
      <c r="AE49" s="27"/>
      <c r="AF49" s="27"/>
      <c r="AG49" s="27"/>
      <c r="AH49" s="27"/>
      <c r="AI49" s="27"/>
      <c r="AJ49" s="27"/>
      <c r="AK49" s="27">
        <v>0</v>
      </c>
      <c r="AL49" s="27"/>
      <c r="AM49" s="27"/>
      <c r="AN49" s="27"/>
      <c r="AO49" s="27"/>
      <c r="AP49" s="27"/>
      <c r="AQ49" s="27"/>
      <c r="AR49" s="27"/>
      <c r="AS49" s="27">
        <f>AC49+AK49</f>
        <v>874828</v>
      </c>
      <c r="AT49" s="27"/>
      <c r="AU49" s="27"/>
      <c r="AV49" s="27"/>
      <c r="AW49" s="27"/>
      <c r="AX49" s="27"/>
      <c r="AY49" s="27"/>
      <c r="AZ49" s="27"/>
      <c r="BA49" s="22"/>
      <c r="BB49" s="22"/>
      <c r="BC49" s="22"/>
      <c r="BD49" s="22"/>
      <c r="BE49" s="22"/>
      <c r="BF49" s="22"/>
      <c r="BG49" s="22"/>
      <c r="BH49" s="22"/>
      <c r="CA49" s="1" t="s">
        <v>19</v>
      </c>
    </row>
    <row r="50" spans="1:79" ht="18" customHeight="1">
      <c r="A50" s="28">
        <v>2</v>
      </c>
      <c r="B50" s="28"/>
      <c r="C50" s="28"/>
      <c r="D50" s="101" t="s">
        <v>91</v>
      </c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3"/>
      <c r="AC50" s="27">
        <v>0</v>
      </c>
      <c r="AD50" s="27"/>
      <c r="AE50" s="27"/>
      <c r="AF50" s="27"/>
      <c r="AG50" s="27"/>
      <c r="AH50" s="27"/>
      <c r="AI50" s="27"/>
      <c r="AJ50" s="27"/>
      <c r="AK50" s="27">
        <v>41000</v>
      </c>
      <c r="AL50" s="27"/>
      <c r="AM50" s="27"/>
      <c r="AN50" s="27"/>
      <c r="AO50" s="27"/>
      <c r="AP50" s="27"/>
      <c r="AQ50" s="27"/>
      <c r="AR50" s="27"/>
      <c r="AS50" s="27">
        <f>AC50+AK50</f>
        <v>41000</v>
      </c>
      <c r="AT50" s="27"/>
      <c r="AU50" s="27"/>
      <c r="AV50" s="27"/>
      <c r="AW50" s="27"/>
      <c r="AX50" s="27"/>
      <c r="AY50" s="27"/>
      <c r="AZ50" s="27"/>
      <c r="BA50" s="22"/>
      <c r="BB50" s="22"/>
      <c r="BC50" s="22"/>
      <c r="BD50" s="22"/>
      <c r="BE50" s="22"/>
      <c r="BF50" s="22"/>
      <c r="BG50" s="22"/>
      <c r="BH50" s="22"/>
    </row>
    <row r="51" spans="1:79" s="98" customFormat="1" ht="17.25" customHeight="1">
      <c r="A51" s="34"/>
      <c r="B51" s="34"/>
      <c r="C51" s="34"/>
      <c r="D51" s="73" t="s">
        <v>63</v>
      </c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7"/>
      <c r="AC51" s="33">
        <f>SUM(AC49:AJ50)</f>
        <v>874828</v>
      </c>
      <c r="AD51" s="33"/>
      <c r="AE51" s="33"/>
      <c r="AF51" s="33"/>
      <c r="AG51" s="33"/>
      <c r="AH51" s="33"/>
      <c r="AI51" s="33"/>
      <c r="AJ51" s="33"/>
      <c r="AK51" s="33">
        <f t="shared" ref="AK51" si="0">SUM(AK49:AR50)</f>
        <v>41000</v>
      </c>
      <c r="AL51" s="33"/>
      <c r="AM51" s="33"/>
      <c r="AN51" s="33"/>
      <c r="AO51" s="33"/>
      <c r="AP51" s="33"/>
      <c r="AQ51" s="33"/>
      <c r="AR51" s="33"/>
      <c r="AS51" s="33">
        <f t="shared" ref="AS51" si="1">SUM(AS49:AZ50)</f>
        <v>915828</v>
      </c>
      <c r="AT51" s="33"/>
      <c r="AU51" s="33"/>
      <c r="AV51" s="33"/>
      <c r="AW51" s="33"/>
      <c r="AX51" s="33"/>
      <c r="AY51" s="33"/>
      <c r="AZ51" s="33"/>
      <c r="BA51" s="26"/>
      <c r="BB51" s="26"/>
      <c r="BC51" s="26"/>
      <c r="BD51" s="26"/>
      <c r="BE51" s="26"/>
      <c r="BF51" s="26"/>
      <c r="BG51" s="26"/>
      <c r="BH51" s="26"/>
    </row>
    <row r="53" spans="1:79" ht="15.75" customHeight="1">
      <c r="A53" s="58" t="s">
        <v>49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</row>
    <row r="54" spans="1:79" ht="15" customHeight="1">
      <c r="A54" s="92" t="s">
        <v>84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39" t="s">
        <v>34</v>
      </c>
      <c r="B55" s="39"/>
      <c r="C55" s="39"/>
      <c r="D55" s="41" t="s">
        <v>40</v>
      </c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3"/>
      <c r="AB55" s="39" t="s">
        <v>35</v>
      </c>
      <c r="AC55" s="39"/>
      <c r="AD55" s="39"/>
      <c r="AE55" s="39"/>
      <c r="AF55" s="39"/>
      <c r="AG55" s="39"/>
      <c r="AH55" s="39"/>
      <c r="AI55" s="39"/>
      <c r="AJ55" s="39" t="s">
        <v>36</v>
      </c>
      <c r="AK55" s="39"/>
      <c r="AL55" s="39"/>
      <c r="AM55" s="39"/>
      <c r="AN55" s="39"/>
      <c r="AO55" s="39"/>
      <c r="AP55" s="39"/>
      <c r="AQ55" s="39"/>
      <c r="AR55" s="39" t="s">
        <v>33</v>
      </c>
      <c r="AS55" s="39"/>
      <c r="AT55" s="39"/>
      <c r="AU55" s="39"/>
      <c r="AV55" s="39"/>
      <c r="AW55" s="39"/>
      <c r="AX55" s="39"/>
      <c r="AY55" s="39"/>
    </row>
    <row r="56" spans="1:79" ht="29.1" customHeight="1">
      <c r="A56" s="39"/>
      <c r="B56" s="39"/>
      <c r="C56" s="39"/>
      <c r="D56" s="44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6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</row>
    <row r="57" spans="1:79" s="100" customFormat="1" ht="15.75" customHeight="1">
      <c r="A57" s="60">
        <v>1</v>
      </c>
      <c r="B57" s="60"/>
      <c r="C57" s="60"/>
      <c r="D57" s="78">
        <v>2</v>
      </c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80"/>
      <c r="AB57" s="60">
        <v>3</v>
      </c>
      <c r="AC57" s="60"/>
      <c r="AD57" s="60"/>
      <c r="AE57" s="60"/>
      <c r="AF57" s="60"/>
      <c r="AG57" s="60"/>
      <c r="AH57" s="60"/>
      <c r="AI57" s="60"/>
      <c r="AJ57" s="60">
        <v>4</v>
      </c>
      <c r="AK57" s="60"/>
      <c r="AL57" s="60"/>
      <c r="AM57" s="60"/>
      <c r="AN57" s="60"/>
      <c r="AO57" s="60"/>
      <c r="AP57" s="60"/>
      <c r="AQ57" s="60"/>
      <c r="AR57" s="60">
        <v>5</v>
      </c>
      <c r="AS57" s="60"/>
      <c r="AT57" s="60"/>
      <c r="AU57" s="60"/>
      <c r="AV57" s="60"/>
      <c r="AW57" s="60"/>
      <c r="AX57" s="60"/>
      <c r="AY57" s="60"/>
    </row>
    <row r="58" spans="1:79" ht="12.75" hidden="1" customHeight="1">
      <c r="A58" s="28" t="s">
        <v>11</v>
      </c>
      <c r="B58" s="28"/>
      <c r="C58" s="28"/>
      <c r="D58" s="55" t="s">
        <v>12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7"/>
      <c r="AB58" s="40" t="s">
        <v>13</v>
      </c>
      <c r="AC58" s="40"/>
      <c r="AD58" s="40"/>
      <c r="AE58" s="40"/>
      <c r="AF58" s="40"/>
      <c r="AG58" s="40"/>
      <c r="AH58" s="40"/>
      <c r="AI58" s="40"/>
      <c r="AJ58" s="40" t="s">
        <v>14</v>
      </c>
      <c r="AK58" s="40"/>
      <c r="AL58" s="40"/>
      <c r="AM58" s="40"/>
      <c r="AN58" s="40"/>
      <c r="AO58" s="40"/>
      <c r="AP58" s="40"/>
      <c r="AQ58" s="40"/>
      <c r="AR58" s="40" t="s">
        <v>15</v>
      </c>
      <c r="AS58" s="40"/>
      <c r="AT58" s="40"/>
      <c r="AU58" s="40"/>
      <c r="AV58" s="40"/>
      <c r="AW58" s="40"/>
      <c r="AX58" s="40"/>
      <c r="AY58" s="40"/>
      <c r="CA58" s="1" t="s">
        <v>20</v>
      </c>
    </row>
    <row r="59" spans="1:79" s="4" customFormat="1" ht="12.75" customHeight="1">
      <c r="A59" s="34"/>
      <c r="B59" s="34"/>
      <c r="C59" s="34"/>
      <c r="D59" s="66" t="s">
        <v>33</v>
      </c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8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>
        <f>AB59+AJ59</f>
        <v>0</v>
      </c>
      <c r="AS59" s="33"/>
      <c r="AT59" s="33"/>
      <c r="AU59" s="33"/>
      <c r="AV59" s="33"/>
      <c r="AW59" s="33"/>
      <c r="AX59" s="33"/>
      <c r="AY59" s="33"/>
      <c r="CA59" s="4" t="s">
        <v>21</v>
      </c>
    </row>
    <row r="61" spans="1:79" ht="15.75" customHeight="1">
      <c r="A61" s="53" t="s">
        <v>50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</row>
    <row r="62" spans="1:79" ht="30" customHeight="1">
      <c r="A62" s="39" t="s">
        <v>34</v>
      </c>
      <c r="B62" s="39"/>
      <c r="C62" s="39"/>
      <c r="D62" s="39"/>
      <c r="E62" s="39"/>
      <c r="F62" s="39"/>
      <c r="G62" s="47" t="s">
        <v>51</v>
      </c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9"/>
      <c r="Z62" s="39" t="s">
        <v>7</v>
      </c>
      <c r="AA62" s="39"/>
      <c r="AB62" s="39"/>
      <c r="AC62" s="39"/>
      <c r="AD62" s="39"/>
      <c r="AE62" s="39" t="s">
        <v>6</v>
      </c>
      <c r="AF62" s="39"/>
      <c r="AG62" s="39"/>
      <c r="AH62" s="39"/>
      <c r="AI62" s="39"/>
      <c r="AJ62" s="39"/>
      <c r="AK62" s="39"/>
      <c r="AL62" s="39"/>
      <c r="AM62" s="39"/>
      <c r="AN62" s="39"/>
      <c r="AO62" s="47" t="s">
        <v>35</v>
      </c>
      <c r="AP62" s="48"/>
      <c r="AQ62" s="48"/>
      <c r="AR62" s="48"/>
      <c r="AS62" s="48"/>
      <c r="AT62" s="48"/>
      <c r="AU62" s="48"/>
      <c r="AV62" s="49"/>
      <c r="AW62" s="47" t="s">
        <v>36</v>
      </c>
      <c r="AX62" s="48"/>
      <c r="AY62" s="48"/>
      <c r="AZ62" s="48"/>
      <c r="BA62" s="48"/>
      <c r="BB62" s="48"/>
      <c r="BC62" s="48"/>
      <c r="BD62" s="49"/>
      <c r="BE62" s="47" t="s">
        <v>33</v>
      </c>
      <c r="BF62" s="48"/>
      <c r="BG62" s="48"/>
      <c r="BH62" s="48"/>
      <c r="BI62" s="48"/>
      <c r="BJ62" s="48"/>
      <c r="BK62" s="48"/>
      <c r="BL62" s="49"/>
    </row>
    <row r="63" spans="1:79" s="100" customFormat="1" ht="15.75" customHeight="1">
      <c r="A63" s="60">
        <v>1</v>
      </c>
      <c r="B63" s="60"/>
      <c r="C63" s="60"/>
      <c r="D63" s="60"/>
      <c r="E63" s="60"/>
      <c r="F63" s="60"/>
      <c r="G63" s="78">
        <v>2</v>
      </c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80"/>
      <c r="Z63" s="60">
        <v>3</v>
      </c>
      <c r="AA63" s="60"/>
      <c r="AB63" s="60"/>
      <c r="AC63" s="60"/>
      <c r="AD63" s="60"/>
      <c r="AE63" s="60">
        <v>4</v>
      </c>
      <c r="AF63" s="60"/>
      <c r="AG63" s="60"/>
      <c r="AH63" s="60"/>
      <c r="AI63" s="60"/>
      <c r="AJ63" s="60"/>
      <c r="AK63" s="60"/>
      <c r="AL63" s="60"/>
      <c r="AM63" s="60"/>
      <c r="AN63" s="60"/>
      <c r="AO63" s="60">
        <v>5</v>
      </c>
      <c r="AP63" s="60"/>
      <c r="AQ63" s="60"/>
      <c r="AR63" s="60"/>
      <c r="AS63" s="60"/>
      <c r="AT63" s="60"/>
      <c r="AU63" s="60"/>
      <c r="AV63" s="60"/>
      <c r="AW63" s="60">
        <v>6</v>
      </c>
      <c r="AX63" s="60"/>
      <c r="AY63" s="60"/>
      <c r="AZ63" s="60"/>
      <c r="BA63" s="60"/>
      <c r="BB63" s="60"/>
      <c r="BC63" s="60"/>
      <c r="BD63" s="60"/>
      <c r="BE63" s="60">
        <v>7</v>
      </c>
      <c r="BF63" s="60"/>
      <c r="BG63" s="60"/>
      <c r="BH63" s="60"/>
      <c r="BI63" s="60"/>
      <c r="BJ63" s="60"/>
      <c r="BK63" s="60"/>
      <c r="BL63" s="60"/>
    </row>
    <row r="64" spans="1:79" ht="12.75" hidden="1" customHeight="1">
      <c r="A64" s="28" t="s">
        <v>39</v>
      </c>
      <c r="B64" s="28"/>
      <c r="C64" s="28"/>
      <c r="D64" s="28"/>
      <c r="E64" s="28"/>
      <c r="F64" s="28"/>
      <c r="G64" s="55" t="s">
        <v>12</v>
      </c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7"/>
      <c r="Z64" s="28" t="s">
        <v>24</v>
      </c>
      <c r="AA64" s="28"/>
      <c r="AB64" s="28"/>
      <c r="AC64" s="28"/>
      <c r="AD64" s="28"/>
      <c r="AE64" s="76" t="s">
        <v>38</v>
      </c>
      <c r="AF64" s="76"/>
      <c r="AG64" s="76"/>
      <c r="AH64" s="76"/>
      <c r="AI64" s="76"/>
      <c r="AJ64" s="76"/>
      <c r="AK64" s="76"/>
      <c r="AL64" s="76"/>
      <c r="AM64" s="76"/>
      <c r="AN64" s="55"/>
      <c r="AO64" s="40" t="s">
        <v>13</v>
      </c>
      <c r="AP64" s="40"/>
      <c r="AQ64" s="40"/>
      <c r="AR64" s="40"/>
      <c r="AS64" s="40"/>
      <c r="AT64" s="40"/>
      <c r="AU64" s="40"/>
      <c r="AV64" s="40"/>
      <c r="AW64" s="40" t="s">
        <v>37</v>
      </c>
      <c r="AX64" s="40"/>
      <c r="AY64" s="40"/>
      <c r="AZ64" s="40"/>
      <c r="BA64" s="40"/>
      <c r="BB64" s="40"/>
      <c r="BC64" s="40"/>
      <c r="BD64" s="40"/>
      <c r="BE64" s="40" t="s">
        <v>15</v>
      </c>
      <c r="BF64" s="40"/>
      <c r="BG64" s="40"/>
      <c r="BH64" s="40"/>
      <c r="BI64" s="40"/>
      <c r="BJ64" s="40"/>
      <c r="BK64" s="40"/>
      <c r="BL64" s="40"/>
      <c r="CA64" s="1" t="s">
        <v>22</v>
      </c>
    </row>
    <row r="65" spans="1:79" s="4" customFormat="1" ht="14.25" customHeight="1">
      <c r="A65" s="34">
        <v>0</v>
      </c>
      <c r="B65" s="34"/>
      <c r="C65" s="34"/>
      <c r="D65" s="34"/>
      <c r="E65" s="34"/>
      <c r="F65" s="34"/>
      <c r="G65" s="73" t="s">
        <v>64</v>
      </c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5"/>
      <c r="Z65" s="38"/>
      <c r="AA65" s="38"/>
      <c r="AB65" s="38"/>
      <c r="AC65" s="38"/>
      <c r="AD65" s="38"/>
      <c r="AE65" s="77"/>
      <c r="AF65" s="77"/>
      <c r="AG65" s="77"/>
      <c r="AH65" s="77"/>
      <c r="AI65" s="77"/>
      <c r="AJ65" s="77"/>
      <c r="AK65" s="77"/>
      <c r="AL65" s="77"/>
      <c r="AM65" s="77"/>
      <c r="AN65" s="66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>
        <f t="shared" ref="BE65:BE75" si="2">AO65+AW65</f>
        <v>0</v>
      </c>
      <c r="BF65" s="33"/>
      <c r="BG65" s="33"/>
      <c r="BH65" s="33"/>
      <c r="BI65" s="33"/>
      <c r="BJ65" s="33"/>
      <c r="BK65" s="33"/>
      <c r="BL65" s="33"/>
      <c r="CA65" s="4" t="s">
        <v>23</v>
      </c>
    </row>
    <row r="66" spans="1:79" ht="14.25" customHeight="1">
      <c r="A66" s="28">
        <v>1</v>
      </c>
      <c r="B66" s="28"/>
      <c r="C66" s="28"/>
      <c r="D66" s="28"/>
      <c r="E66" s="28"/>
      <c r="F66" s="28"/>
      <c r="G66" s="29" t="s">
        <v>65</v>
      </c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1"/>
      <c r="Z66" s="32" t="s">
        <v>66</v>
      </c>
      <c r="AA66" s="32"/>
      <c r="AB66" s="32"/>
      <c r="AC66" s="32"/>
      <c r="AD66" s="32"/>
      <c r="AE66" s="29" t="s">
        <v>67</v>
      </c>
      <c r="AF66" s="30"/>
      <c r="AG66" s="30"/>
      <c r="AH66" s="30"/>
      <c r="AI66" s="30"/>
      <c r="AJ66" s="30"/>
      <c r="AK66" s="30"/>
      <c r="AL66" s="30"/>
      <c r="AM66" s="30"/>
      <c r="AN66" s="31"/>
      <c r="AO66" s="27">
        <v>6</v>
      </c>
      <c r="AP66" s="27"/>
      <c r="AQ66" s="27"/>
      <c r="AR66" s="27"/>
      <c r="AS66" s="27"/>
      <c r="AT66" s="27"/>
      <c r="AU66" s="27"/>
      <c r="AV66" s="27"/>
      <c r="AW66" s="27">
        <v>0</v>
      </c>
      <c r="AX66" s="27"/>
      <c r="AY66" s="27"/>
      <c r="AZ66" s="27"/>
      <c r="BA66" s="27"/>
      <c r="BB66" s="27"/>
      <c r="BC66" s="27"/>
      <c r="BD66" s="27"/>
      <c r="BE66" s="27">
        <f t="shared" ref="BE66" si="3">AO66+AW66</f>
        <v>6</v>
      </c>
      <c r="BF66" s="27"/>
      <c r="BG66" s="27"/>
      <c r="BH66" s="27"/>
      <c r="BI66" s="27"/>
      <c r="BJ66" s="27"/>
      <c r="BK66" s="27"/>
      <c r="BL66" s="27"/>
    </row>
    <row r="67" spans="1:79" ht="26.25" customHeight="1">
      <c r="A67" s="28">
        <v>2</v>
      </c>
      <c r="B67" s="28"/>
      <c r="C67" s="28"/>
      <c r="D67" s="28"/>
      <c r="E67" s="28"/>
      <c r="F67" s="28"/>
      <c r="G67" s="29" t="s">
        <v>92</v>
      </c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1"/>
      <c r="Z67" s="32" t="s">
        <v>90</v>
      </c>
      <c r="AA67" s="32"/>
      <c r="AB67" s="32"/>
      <c r="AC67" s="32"/>
      <c r="AD67" s="32"/>
      <c r="AE67" s="29" t="s">
        <v>93</v>
      </c>
      <c r="AF67" s="30"/>
      <c r="AG67" s="30"/>
      <c r="AH67" s="30"/>
      <c r="AI67" s="30"/>
      <c r="AJ67" s="30"/>
      <c r="AK67" s="30"/>
      <c r="AL67" s="30"/>
      <c r="AM67" s="30"/>
      <c r="AN67" s="31"/>
      <c r="AO67" s="27">
        <v>0</v>
      </c>
      <c r="AP67" s="27"/>
      <c r="AQ67" s="27"/>
      <c r="AR67" s="27"/>
      <c r="AS67" s="27"/>
      <c r="AT67" s="27"/>
      <c r="AU67" s="27"/>
      <c r="AV67" s="27"/>
      <c r="AW67" s="27">
        <v>41</v>
      </c>
      <c r="AX67" s="27"/>
      <c r="AY67" s="27"/>
      <c r="AZ67" s="27"/>
      <c r="BA67" s="27"/>
      <c r="BB67" s="27"/>
      <c r="BC67" s="27"/>
      <c r="BD67" s="27"/>
      <c r="BE67" s="27">
        <f t="shared" si="2"/>
        <v>41</v>
      </c>
      <c r="BF67" s="27"/>
      <c r="BG67" s="27"/>
      <c r="BH67" s="27"/>
      <c r="BI67" s="27"/>
      <c r="BJ67" s="27"/>
      <c r="BK67" s="27"/>
      <c r="BL67" s="27"/>
    </row>
    <row r="68" spans="1:79" s="4" customFormat="1" ht="14.25" customHeight="1">
      <c r="A68" s="34">
        <v>0</v>
      </c>
      <c r="B68" s="34"/>
      <c r="C68" s="34"/>
      <c r="D68" s="34"/>
      <c r="E68" s="34"/>
      <c r="F68" s="34"/>
      <c r="G68" s="35" t="s">
        <v>68</v>
      </c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7"/>
      <c r="Z68" s="38"/>
      <c r="AA68" s="38"/>
      <c r="AB68" s="38"/>
      <c r="AC68" s="38"/>
      <c r="AD68" s="38"/>
      <c r="AE68" s="35"/>
      <c r="AF68" s="36"/>
      <c r="AG68" s="36"/>
      <c r="AH68" s="36"/>
      <c r="AI68" s="36"/>
      <c r="AJ68" s="36"/>
      <c r="AK68" s="36"/>
      <c r="AL68" s="36"/>
      <c r="AM68" s="36"/>
      <c r="AN68" s="37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>
        <f t="shared" si="2"/>
        <v>0</v>
      </c>
      <c r="BF68" s="33"/>
      <c r="BG68" s="33"/>
      <c r="BH68" s="33"/>
      <c r="BI68" s="33"/>
      <c r="BJ68" s="33"/>
      <c r="BK68" s="33"/>
      <c r="BL68" s="33"/>
    </row>
    <row r="69" spans="1:79" ht="14.25" customHeight="1">
      <c r="A69" s="28">
        <v>1</v>
      </c>
      <c r="B69" s="28"/>
      <c r="C69" s="28"/>
      <c r="D69" s="28"/>
      <c r="E69" s="28"/>
      <c r="F69" s="28"/>
      <c r="G69" s="29" t="s">
        <v>69</v>
      </c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1"/>
      <c r="Z69" s="32" t="s">
        <v>66</v>
      </c>
      <c r="AA69" s="32"/>
      <c r="AB69" s="32"/>
      <c r="AC69" s="32"/>
      <c r="AD69" s="32"/>
      <c r="AE69" s="29" t="s">
        <v>70</v>
      </c>
      <c r="AF69" s="30"/>
      <c r="AG69" s="30"/>
      <c r="AH69" s="30"/>
      <c r="AI69" s="30"/>
      <c r="AJ69" s="30"/>
      <c r="AK69" s="30"/>
      <c r="AL69" s="30"/>
      <c r="AM69" s="30"/>
      <c r="AN69" s="31"/>
      <c r="AO69" s="27">
        <v>500</v>
      </c>
      <c r="AP69" s="27"/>
      <c r="AQ69" s="27"/>
      <c r="AR69" s="27"/>
      <c r="AS69" s="27"/>
      <c r="AT69" s="27"/>
      <c r="AU69" s="27"/>
      <c r="AV69" s="27"/>
      <c r="AW69" s="27">
        <v>0</v>
      </c>
      <c r="AX69" s="27"/>
      <c r="AY69" s="27"/>
      <c r="AZ69" s="27"/>
      <c r="BA69" s="27"/>
      <c r="BB69" s="27"/>
      <c r="BC69" s="27"/>
      <c r="BD69" s="27"/>
      <c r="BE69" s="27">
        <f t="shared" si="2"/>
        <v>500</v>
      </c>
      <c r="BF69" s="27"/>
      <c r="BG69" s="27"/>
      <c r="BH69" s="27"/>
      <c r="BI69" s="27"/>
      <c r="BJ69" s="27"/>
      <c r="BK69" s="27"/>
      <c r="BL69" s="27"/>
    </row>
    <row r="70" spans="1:79" ht="14.25" customHeight="1">
      <c r="A70" s="28">
        <v>2</v>
      </c>
      <c r="B70" s="28"/>
      <c r="C70" s="28"/>
      <c r="D70" s="28"/>
      <c r="E70" s="28"/>
      <c r="F70" s="28"/>
      <c r="G70" s="29" t="s">
        <v>71</v>
      </c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1"/>
      <c r="Z70" s="32" t="s">
        <v>66</v>
      </c>
      <c r="AA70" s="32"/>
      <c r="AB70" s="32"/>
      <c r="AC70" s="32"/>
      <c r="AD70" s="32"/>
      <c r="AE70" s="29" t="s">
        <v>70</v>
      </c>
      <c r="AF70" s="30"/>
      <c r="AG70" s="30"/>
      <c r="AH70" s="30"/>
      <c r="AI70" s="30"/>
      <c r="AJ70" s="30"/>
      <c r="AK70" s="30"/>
      <c r="AL70" s="30"/>
      <c r="AM70" s="30"/>
      <c r="AN70" s="31"/>
      <c r="AO70" s="27">
        <v>550</v>
      </c>
      <c r="AP70" s="27"/>
      <c r="AQ70" s="27"/>
      <c r="AR70" s="27"/>
      <c r="AS70" s="27"/>
      <c r="AT70" s="27"/>
      <c r="AU70" s="27"/>
      <c r="AV70" s="27"/>
      <c r="AW70" s="27">
        <v>0</v>
      </c>
      <c r="AX70" s="27"/>
      <c r="AY70" s="27"/>
      <c r="AZ70" s="27"/>
      <c r="BA70" s="27"/>
      <c r="BB70" s="27"/>
      <c r="BC70" s="27"/>
      <c r="BD70" s="27"/>
      <c r="BE70" s="27">
        <f t="shared" ref="BE70" si="4">AO70+AW70</f>
        <v>550</v>
      </c>
      <c r="BF70" s="27"/>
      <c r="BG70" s="27"/>
      <c r="BH70" s="27"/>
      <c r="BI70" s="27"/>
      <c r="BJ70" s="27"/>
      <c r="BK70" s="27"/>
      <c r="BL70" s="27"/>
    </row>
    <row r="71" spans="1:79" ht="26.25" customHeight="1">
      <c r="A71" s="28">
        <v>3</v>
      </c>
      <c r="B71" s="28"/>
      <c r="C71" s="28"/>
      <c r="D71" s="28"/>
      <c r="E71" s="28"/>
      <c r="F71" s="28"/>
      <c r="G71" s="101" t="s">
        <v>94</v>
      </c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3"/>
      <c r="Z71" s="32" t="s">
        <v>66</v>
      </c>
      <c r="AA71" s="32"/>
      <c r="AB71" s="32"/>
      <c r="AC71" s="32"/>
      <c r="AD71" s="32"/>
      <c r="AE71" s="29" t="s">
        <v>93</v>
      </c>
      <c r="AF71" s="30"/>
      <c r="AG71" s="30"/>
      <c r="AH71" s="30"/>
      <c r="AI71" s="30"/>
      <c r="AJ71" s="30"/>
      <c r="AK71" s="30"/>
      <c r="AL71" s="30"/>
      <c r="AM71" s="30"/>
      <c r="AN71" s="31"/>
      <c r="AO71" s="27"/>
      <c r="AP71" s="27"/>
      <c r="AQ71" s="27"/>
      <c r="AR71" s="27"/>
      <c r="AS71" s="27"/>
      <c r="AT71" s="27"/>
      <c r="AU71" s="27"/>
      <c r="AV71" s="27"/>
      <c r="AW71" s="27">
        <v>2</v>
      </c>
      <c r="AX71" s="27"/>
      <c r="AY71" s="27"/>
      <c r="AZ71" s="27"/>
      <c r="BA71" s="27"/>
      <c r="BB71" s="27"/>
      <c r="BC71" s="27"/>
      <c r="BD71" s="27"/>
      <c r="BE71" s="27">
        <f t="shared" si="2"/>
        <v>2</v>
      </c>
      <c r="BF71" s="27"/>
      <c r="BG71" s="27"/>
      <c r="BH71" s="27"/>
      <c r="BI71" s="27"/>
      <c r="BJ71" s="27"/>
      <c r="BK71" s="27"/>
      <c r="BL71" s="27"/>
    </row>
    <row r="72" spans="1:79" s="4" customFormat="1" ht="14.25" customHeight="1">
      <c r="A72" s="34">
        <v>0</v>
      </c>
      <c r="B72" s="34"/>
      <c r="C72" s="34"/>
      <c r="D72" s="34"/>
      <c r="E72" s="34"/>
      <c r="F72" s="34"/>
      <c r="G72" s="35" t="s">
        <v>72</v>
      </c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7"/>
      <c r="Z72" s="38"/>
      <c r="AA72" s="38"/>
      <c r="AB72" s="38"/>
      <c r="AC72" s="38"/>
      <c r="AD72" s="38"/>
      <c r="AE72" s="35"/>
      <c r="AF72" s="36"/>
      <c r="AG72" s="36"/>
      <c r="AH72" s="36"/>
      <c r="AI72" s="36"/>
      <c r="AJ72" s="36"/>
      <c r="AK72" s="36"/>
      <c r="AL72" s="36"/>
      <c r="AM72" s="36"/>
      <c r="AN72" s="37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>
        <f t="shared" si="2"/>
        <v>0</v>
      </c>
      <c r="BF72" s="33"/>
      <c r="BG72" s="33"/>
      <c r="BH72" s="33"/>
      <c r="BI72" s="33"/>
      <c r="BJ72" s="33"/>
      <c r="BK72" s="33"/>
      <c r="BL72" s="33"/>
    </row>
    <row r="73" spans="1:79" ht="25.5" customHeight="1">
      <c r="A73" s="28">
        <v>1</v>
      </c>
      <c r="B73" s="28"/>
      <c r="C73" s="28"/>
      <c r="D73" s="28"/>
      <c r="E73" s="28"/>
      <c r="F73" s="28"/>
      <c r="G73" s="29" t="s">
        <v>73</v>
      </c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1"/>
      <c r="Z73" s="32" t="s">
        <v>66</v>
      </c>
      <c r="AA73" s="32"/>
      <c r="AB73" s="32"/>
      <c r="AC73" s="32"/>
      <c r="AD73" s="32"/>
      <c r="AE73" s="29" t="s">
        <v>70</v>
      </c>
      <c r="AF73" s="30"/>
      <c r="AG73" s="30"/>
      <c r="AH73" s="30"/>
      <c r="AI73" s="30"/>
      <c r="AJ73" s="30"/>
      <c r="AK73" s="30"/>
      <c r="AL73" s="30"/>
      <c r="AM73" s="30"/>
      <c r="AN73" s="31"/>
      <c r="AO73" s="27">
        <v>100</v>
      </c>
      <c r="AP73" s="27"/>
      <c r="AQ73" s="27"/>
      <c r="AR73" s="27"/>
      <c r="AS73" s="27"/>
      <c r="AT73" s="27"/>
      <c r="AU73" s="27"/>
      <c r="AV73" s="27"/>
      <c r="AW73" s="27">
        <v>0</v>
      </c>
      <c r="AX73" s="27"/>
      <c r="AY73" s="27"/>
      <c r="AZ73" s="27"/>
      <c r="BA73" s="27"/>
      <c r="BB73" s="27"/>
      <c r="BC73" s="27"/>
      <c r="BD73" s="27"/>
      <c r="BE73" s="27">
        <f t="shared" si="2"/>
        <v>100</v>
      </c>
      <c r="BF73" s="27"/>
      <c r="BG73" s="27"/>
      <c r="BH73" s="27"/>
      <c r="BI73" s="27"/>
      <c r="BJ73" s="27"/>
      <c r="BK73" s="27"/>
      <c r="BL73" s="27"/>
    </row>
    <row r="74" spans="1:79" ht="14.25" customHeight="1">
      <c r="A74" s="28">
        <v>2</v>
      </c>
      <c r="B74" s="28"/>
      <c r="C74" s="28"/>
      <c r="D74" s="28"/>
      <c r="E74" s="28"/>
      <c r="F74" s="28"/>
      <c r="G74" s="29" t="s">
        <v>74</v>
      </c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1"/>
      <c r="Z74" s="32" t="s">
        <v>75</v>
      </c>
      <c r="AA74" s="32"/>
      <c r="AB74" s="32"/>
      <c r="AC74" s="32"/>
      <c r="AD74" s="32"/>
      <c r="AE74" s="29" t="s">
        <v>76</v>
      </c>
      <c r="AF74" s="30"/>
      <c r="AG74" s="30"/>
      <c r="AH74" s="30"/>
      <c r="AI74" s="30"/>
      <c r="AJ74" s="30"/>
      <c r="AK74" s="30"/>
      <c r="AL74" s="30"/>
      <c r="AM74" s="30"/>
      <c r="AN74" s="31"/>
      <c r="AO74" s="27">
        <v>135804.66</v>
      </c>
      <c r="AP74" s="27"/>
      <c r="AQ74" s="27"/>
      <c r="AR74" s="27"/>
      <c r="AS74" s="27"/>
      <c r="AT74" s="27"/>
      <c r="AU74" s="27"/>
      <c r="AV74" s="27"/>
      <c r="AW74" s="27">
        <v>0</v>
      </c>
      <c r="AX74" s="27"/>
      <c r="AY74" s="27"/>
      <c r="AZ74" s="27"/>
      <c r="BA74" s="27"/>
      <c r="BB74" s="27"/>
      <c r="BC74" s="27"/>
      <c r="BD74" s="27"/>
      <c r="BE74" s="27">
        <f t="shared" ref="BE74" si="5">AO74+AW74</f>
        <v>135804.66</v>
      </c>
      <c r="BF74" s="27"/>
      <c r="BG74" s="27"/>
      <c r="BH74" s="27"/>
      <c r="BI74" s="27"/>
      <c r="BJ74" s="27"/>
      <c r="BK74" s="27"/>
      <c r="BL74" s="27"/>
    </row>
    <row r="75" spans="1:79" ht="14.25" customHeight="1">
      <c r="A75" s="28">
        <v>3</v>
      </c>
      <c r="B75" s="28"/>
      <c r="C75" s="28"/>
      <c r="D75" s="28"/>
      <c r="E75" s="28"/>
      <c r="F75" s="28"/>
      <c r="G75" s="29" t="s">
        <v>95</v>
      </c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1"/>
      <c r="Z75" s="32" t="s">
        <v>90</v>
      </c>
      <c r="AA75" s="32"/>
      <c r="AB75" s="32"/>
      <c r="AC75" s="32"/>
      <c r="AD75" s="32"/>
      <c r="AE75" s="29" t="s">
        <v>76</v>
      </c>
      <c r="AF75" s="30"/>
      <c r="AG75" s="30"/>
      <c r="AH75" s="30"/>
      <c r="AI75" s="30"/>
      <c r="AJ75" s="30"/>
      <c r="AK75" s="30"/>
      <c r="AL75" s="30"/>
      <c r="AM75" s="30"/>
      <c r="AN75" s="31"/>
      <c r="AO75" s="27">
        <v>0</v>
      </c>
      <c r="AP75" s="27"/>
      <c r="AQ75" s="27"/>
      <c r="AR75" s="27"/>
      <c r="AS75" s="27"/>
      <c r="AT75" s="27"/>
      <c r="AU75" s="27"/>
      <c r="AV75" s="27"/>
      <c r="AW75" s="27">
        <v>20.5</v>
      </c>
      <c r="AX75" s="27"/>
      <c r="AY75" s="27"/>
      <c r="AZ75" s="27"/>
      <c r="BA75" s="27"/>
      <c r="BB75" s="27"/>
      <c r="BC75" s="27"/>
      <c r="BD75" s="27"/>
      <c r="BE75" s="27">
        <f t="shared" si="2"/>
        <v>20.5</v>
      </c>
      <c r="BF75" s="27"/>
      <c r="BG75" s="27"/>
      <c r="BH75" s="27"/>
      <c r="BI75" s="27"/>
      <c r="BJ75" s="27"/>
      <c r="BK75" s="27"/>
      <c r="BL75" s="27"/>
    </row>
    <row r="76" spans="1:79"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</row>
    <row r="78" spans="1:79" ht="16.5" customHeight="1">
      <c r="A78" s="69" t="s">
        <v>96</v>
      </c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5"/>
      <c r="AO78" s="104" t="s">
        <v>97</v>
      </c>
      <c r="AP78" s="104"/>
      <c r="AQ78" s="104"/>
      <c r="AR78" s="104"/>
      <c r="AS78" s="104"/>
      <c r="AT78" s="104"/>
      <c r="AU78" s="104"/>
      <c r="AV78" s="104"/>
      <c r="AW78" s="104"/>
      <c r="AX78" s="104"/>
      <c r="AY78" s="104"/>
      <c r="AZ78" s="104"/>
      <c r="BA78" s="104"/>
      <c r="BB78" s="104"/>
      <c r="BC78" s="104"/>
      <c r="BD78" s="104"/>
      <c r="BE78" s="104"/>
      <c r="BF78" s="104"/>
      <c r="BG78" s="104"/>
    </row>
    <row r="79" spans="1:79">
      <c r="W79" s="72" t="s">
        <v>10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O79" s="72" t="s">
        <v>59</v>
      </c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</row>
    <row r="80" spans="1:79" ht="15.75" customHeight="1">
      <c r="A80" s="71" t="s">
        <v>8</v>
      </c>
      <c r="B80" s="71"/>
      <c r="C80" s="71"/>
      <c r="D80" s="71"/>
      <c r="E80" s="71"/>
      <c r="F80" s="71"/>
    </row>
    <row r="81" spans="1:59" ht="13.15" customHeight="1">
      <c r="A81" s="84" t="s">
        <v>81</v>
      </c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</row>
    <row r="82" spans="1:59">
      <c r="A82" s="93" t="s">
        <v>54</v>
      </c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3"/>
      <c r="AP82" s="93"/>
      <c r="AQ82" s="93"/>
      <c r="AR82" s="93"/>
      <c r="AS82" s="93"/>
    </row>
    <row r="83" spans="1:59" ht="10.5" customHeight="1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</row>
    <row r="84" spans="1:59" ht="15.75" customHeight="1">
      <c r="A84" s="69" t="s">
        <v>82</v>
      </c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5"/>
      <c r="AO84" s="104" t="s">
        <v>83</v>
      </c>
      <c r="AP84" s="104"/>
      <c r="AQ84" s="104"/>
      <c r="AR84" s="104"/>
      <c r="AS84" s="104"/>
      <c r="AT84" s="104"/>
      <c r="AU84" s="104"/>
      <c r="AV84" s="104"/>
      <c r="AW84" s="104"/>
      <c r="AX84" s="104"/>
      <c r="AY84" s="104"/>
      <c r="AZ84" s="104"/>
      <c r="BA84" s="104"/>
      <c r="BB84" s="104"/>
      <c r="BC84" s="104"/>
      <c r="BD84" s="104"/>
      <c r="BE84" s="104"/>
      <c r="BF84" s="104"/>
      <c r="BG84" s="104"/>
    </row>
    <row r="85" spans="1:59">
      <c r="W85" s="72" t="s">
        <v>10</v>
      </c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O85" s="72" t="s">
        <v>59</v>
      </c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</row>
    <row r="86" spans="1:59">
      <c r="A86" s="94">
        <v>43691</v>
      </c>
      <c r="B86" s="95"/>
      <c r="C86" s="95"/>
      <c r="D86" s="95"/>
      <c r="E86" s="95"/>
      <c r="F86" s="95"/>
      <c r="G86" s="95"/>
      <c r="H86" s="95"/>
    </row>
    <row r="87" spans="1:59">
      <c r="A87" s="72" t="s">
        <v>52</v>
      </c>
      <c r="B87" s="72"/>
      <c r="C87" s="72"/>
      <c r="D87" s="72"/>
      <c r="E87" s="72"/>
      <c r="F87" s="72"/>
      <c r="G87" s="72"/>
      <c r="H87" s="72"/>
      <c r="I87" s="18"/>
      <c r="J87" s="18"/>
      <c r="K87" s="18"/>
      <c r="L87" s="18"/>
      <c r="M87" s="18"/>
      <c r="N87" s="18"/>
      <c r="O87" s="18"/>
      <c r="P87" s="18"/>
      <c r="Q87" s="18"/>
    </row>
    <row r="88" spans="1:59">
      <c r="A88" s="25" t="s">
        <v>53</v>
      </c>
    </row>
  </sheetData>
  <mergeCells count="224">
    <mergeCell ref="A50:C50"/>
    <mergeCell ref="D50:AB50"/>
    <mergeCell ref="AC50:AJ50"/>
    <mergeCell ref="AK50:AR50"/>
    <mergeCell ref="AS50:AZ50"/>
    <mergeCell ref="A54:AY54"/>
    <mergeCell ref="A87:H87"/>
    <mergeCell ref="A81:AS81"/>
    <mergeCell ref="A82:AS82"/>
    <mergeCell ref="A86:H86"/>
    <mergeCell ref="A55:C56"/>
    <mergeCell ref="D57:AA57"/>
    <mergeCell ref="AB57:AI57"/>
    <mergeCell ref="W85:AM85"/>
    <mergeCell ref="A66:F66"/>
    <mergeCell ref="G66:Y66"/>
    <mergeCell ref="Z66:AD66"/>
    <mergeCell ref="AE66:AN66"/>
    <mergeCell ref="AO66:AV66"/>
    <mergeCell ref="AW66:BD66"/>
    <mergeCell ref="A70:F70"/>
    <mergeCell ref="G70:Y70"/>
    <mergeCell ref="Z70:AD70"/>
    <mergeCell ref="AE70:AN70"/>
    <mergeCell ref="AO70:AV70"/>
    <mergeCell ref="AW70:BD70"/>
    <mergeCell ref="A74:F74"/>
    <mergeCell ref="G74:Y74"/>
    <mergeCell ref="Z74:AD74"/>
    <mergeCell ref="AO5:BL5"/>
    <mergeCell ref="D17:J17"/>
    <mergeCell ref="L16:BL16"/>
    <mergeCell ref="D14:J14"/>
    <mergeCell ref="D16:J16"/>
    <mergeCell ref="L17:BL17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G29:BL29"/>
    <mergeCell ref="A32:F32"/>
    <mergeCell ref="G32:BL32"/>
    <mergeCell ref="A37:BL37"/>
    <mergeCell ref="A38:F38"/>
    <mergeCell ref="G38:BL38"/>
    <mergeCell ref="A39:F39"/>
    <mergeCell ref="A35:BL35"/>
    <mergeCell ref="G39:BL39"/>
    <mergeCell ref="AR55:AY56"/>
    <mergeCell ref="W79:AM79"/>
    <mergeCell ref="AE63:AN63"/>
    <mergeCell ref="AE64:AN64"/>
    <mergeCell ref="A65:F65"/>
    <mergeCell ref="Z65:AD65"/>
    <mergeCell ref="AE65:AN65"/>
    <mergeCell ref="A63:F63"/>
    <mergeCell ref="A64:F64"/>
    <mergeCell ref="Z64:AD64"/>
    <mergeCell ref="A61:BL61"/>
    <mergeCell ref="A62:F62"/>
    <mergeCell ref="AE62:AN62"/>
    <mergeCell ref="Z62:AD62"/>
    <mergeCell ref="G62:Y62"/>
    <mergeCell ref="AO62:AV62"/>
    <mergeCell ref="AW63:BD63"/>
    <mergeCell ref="BE66:BL66"/>
    <mergeCell ref="BE70:BL70"/>
    <mergeCell ref="AE74:AN74"/>
    <mergeCell ref="AO74:AV74"/>
    <mergeCell ref="AW74:BD74"/>
    <mergeCell ref="BE74:BL74"/>
    <mergeCell ref="AO85:BG85"/>
    <mergeCell ref="AO79:BG79"/>
    <mergeCell ref="G63:Y63"/>
    <mergeCell ref="G64:Y64"/>
    <mergeCell ref="G65:Y65"/>
    <mergeCell ref="AO63:AV63"/>
    <mergeCell ref="Z63:AD63"/>
    <mergeCell ref="A84:V84"/>
    <mergeCell ref="W84:AM84"/>
    <mergeCell ref="AO84:BG84"/>
    <mergeCell ref="A78:V78"/>
    <mergeCell ref="W78:AM78"/>
    <mergeCell ref="AO78:BG78"/>
    <mergeCell ref="A80:F80"/>
    <mergeCell ref="A57:C57"/>
    <mergeCell ref="AR57:AY57"/>
    <mergeCell ref="A58:C58"/>
    <mergeCell ref="D58:AA58"/>
    <mergeCell ref="AB58:AI58"/>
    <mergeCell ref="AJ58:AQ58"/>
    <mergeCell ref="AO1:BL1"/>
    <mergeCell ref="A53:BL53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T23:W23"/>
    <mergeCell ref="AO2:BL2"/>
    <mergeCell ref="AO3:BL3"/>
    <mergeCell ref="AO6:BF6"/>
    <mergeCell ref="AO4:BL4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34:BL34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A44:AZ44"/>
    <mergeCell ref="A43:AZ43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51:C51"/>
    <mergeCell ref="D51:AB51"/>
    <mergeCell ref="AC51:AJ51"/>
    <mergeCell ref="AK51:AR51"/>
    <mergeCell ref="AS51:AZ51"/>
    <mergeCell ref="BE63:BL63"/>
    <mergeCell ref="BE65:BL65"/>
    <mergeCell ref="AO64:AV64"/>
    <mergeCell ref="AW64:BD64"/>
    <mergeCell ref="BE64:BL64"/>
    <mergeCell ref="AW65:BD65"/>
    <mergeCell ref="AO65:AV65"/>
    <mergeCell ref="AR58:AY58"/>
    <mergeCell ref="AJ57:AQ57"/>
    <mergeCell ref="AW62:BD62"/>
    <mergeCell ref="BE62:BL62"/>
    <mergeCell ref="A59:C59"/>
    <mergeCell ref="D59:AA59"/>
    <mergeCell ref="AB59:AI59"/>
    <mergeCell ref="AJ59:AQ59"/>
    <mergeCell ref="AR59:AY59"/>
    <mergeCell ref="D55:AA56"/>
    <mergeCell ref="AB55:AI56"/>
    <mergeCell ref="AJ55:AQ56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1:F71"/>
    <mergeCell ref="G71:Y71"/>
    <mergeCell ref="Z71:AD71"/>
    <mergeCell ref="AE71:AN71"/>
    <mergeCell ref="AO71:AV71"/>
    <mergeCell ref="AW71:BD71"/>
    <mergeCell ref="BE71:BL71"/>
    <mergeCell ref="A69:F69"/>
    <mergeCell ref="G69:Y69"/>
    <mergeCell ref="Z69:AD69"/>
    <mergeCell ref="AE69:AN69"/>
    <mergeCell ref="AO69:AV69"/>
    <mergeCell ref="AW69:BD69"/>
    <mergeCell ref="BE75:BL75"/>
    <mergeCell ref="A75:F75"/>
    <mergeCell ref="G75:Y75"/>
    <mergeCell ref="Z75:AD75"/>
    <mergeCell ref="AE75:AN75"/>
    <mergeCell ref="AO75:AV75"/>
    <mergeCell ref="AW75:BD75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</mergeCells>
  <phoneticPr fontId="0" type="noConversion"/>
  <conditionalFormatting sqref="H68:L68 H72:L72 G65:L66 G68:G70 G72:G74">
    <cfRule type="cellIs" dxfId="10" priority="5" stopIfTrue="1" operator="equal">
      <formula>$G64</formula>
    </cfRule>
  </conditionalFormatting>
  <conditionalFormatting sqref="D51:I51">
    <cfRule type="cellIs" dxfId="9" priority="6" stopIfTrue="1" operator="equal">
      <formula>$D49</formula>
    </cfRule>
  </conditionalFormatting>
  <conditionalFormatting sqref="A65:F75">
    <cfRule type="cellIs" dxfId="8" priority="7" stopIfTrue="1" operator="equal">
      <formula>0</formula>
    </cfRule>
  </conditionalFormatting>
  <conditionalFormatting sqref="G67 G71 G75">
    <cfRule type="cellIs" dxfId="7" priority="9" stopIfTrue="1" operator="equal">
      <formula>$G65</formula>
    </cfRule>
  </conditionalFormatting>
  <conditionalFormatting sqref="G66">
    <cfRule type="cellIs" dxfId="6" priority="4" stopIfTrue="1" operator="equal">
      <formula>$G64</formula>
    </cfRule>
  </conditionalFormatting>
  <conditionalFormatting sqref="D49">
    <cfRule type="cellIs" dxfId="5" priority="10" stopIfTrue="1" operator="equal">
      <formula>$D48</formula>
    </cfRule>
  </conditionalFormatting>
  <conditionalFormatting sqref="D50">
    <cfRule type="cellIs" dxfId="4" priority="3" stopIfTrue="1" operator="equal">
      <formula>$D49</formula>
    </cfRule>
  </conditionalFormatting>
  <conditionalFormatting sqref="G70">
    <cfRule type="cellIs" dxfId="3" priority="2" stopIfTrue="1" operator="equal">
      <formula>$G68</formula>
    </cfRule>
  </conditionalFormatting>
  <conditionalFormatting sqref="G74">
    <cfRule type="cellIs" dxfId="1" priority="1" stopIfTrue="1" operator="equal">
      <formula>$G72</formula>
    </cfRule>
  </conditionalFormatting>
  <pageMargins left="0.31496062992125984" right="0.31496062992125984" top="0.27559055118110237" bottom="0.27559055118110237" header="0" footer="0"/>
  <pageSetup paperSize="9" scale="76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КПК0610160</vt:lpstr>
      <vt:lpstr>КПК0610160!Область_печати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Відділ освіти</cp:lastModifiedBy>
  <cp:lastPrinted>2019-09-17T11:07:17Z</cp:lastPrinted>
  <dcterms:created xsi:type="dcterms:W3CDTF">2016-08-15T09:54:21Z</dcterms:created>
  <dcterms:modified xsi:type="dcterms:W3CDTF">2019-09-17T11:26:08Z</dcterms:modified>
</cp:coreProperties>
</file>