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БАЛАНС" sheetId="4" r:id="rId1"/>
    <sheet name="2019 рік" sheetId="5" state="hidden" r:id="rId2"/>
    <sheet name="ФІН РЕЗ" sheetId="6" r:id="rId3"/>
    <sheet name="9 мыс ФІН РЕЗ " sheetId="7" r:id="rId4"/>
  </sheets>
  <definedNames>
    <definedName name="_xlnm.Print_Area" localSheetId="1">98</definedName>
    <definedName name="_xlnm.Print_Area" localSheetId="3">'9 мыс ФІН РЕЗ '!$A$1:$M$95</definedName>
    <definedName name="_xlnm.Print_Area" localSheetId="0">БАЛАНС!$A$1:$H$120</definedName>
    <definedName name="_xlnm.Print_Area" localSheetId="2">'ФІН РЕЗ'!$A$1:$M$95</definedName>
  </definedNames>
  <calcPr calcId="125725"/>
</workbook>
</file>

<file path=xl/calcChain.xml><?xml version="1.0" encoding="utf-8"?>
<calcChain xmlns="http://schemas.openxmlformats.org/spreadsheetml/2006/main">
  <c r="K43" i="6"/>
  <c r="K29" i="7"/>
  <c r="K38" s="1"/>
  <c r="K43" s="1"/>
  <c r="L57"/>
  <c r="K77"/>
  <c r="H44" i="4"/>
  <c r="H63" s="1"/>
  <c r="K77" i="6"/>
  <c r="H29" i="4"/>
  <c r="H42" s="1"/>
  <c r="G29"/>
  <c r="L57" i="6"/>
  <c r="K38" i="5"/>
  <c r="K43" s="1"/>
  <c r="K57" s="1"/>
  <c r="H108" i="4"/>
  <c r="H93"/>
  <c r="H85"/>
  <c r="H110" l="1"/>
  <c r="H65"/>
</calcChain>
</file>

<file path=xl/sharedStrings.xml><?xml version="1.0" encoding="utf-8"?>
<sst xmlns="http://schemas.openxmlformats.org/spreadsheetml/2006/main" count="526" uniqueCount="232">
  <si>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</si>
  <si>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</si>
  <si>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</si>
  <si>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</si>
  <si>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КОДИ</t>
  </si>
  <si>
    <t>Дата  (рік, місяць, число)</t>
  </si>
  <si>
    <t>2017.01.01</t>
  </si>
  <si>
    <t>Підприємство</t>
  </si>
  <si>
    <t>за ЄДРПОУ</t>
  </si>
  <si>
    <t>08679630</t>
  </si>
  <si>
    <t>Територія</t>
  </si>
  <si>
    <t>Україна</t>
  </si>
  <si>
    <t>за КОАТУУ</t>
  </si>
  <si>
    <t>0521981201</t>
  </si>
  <si>
    <t>Організаційно-правовова форма господарювання</t>
  </si>
  <si>
    <t xml:space="preserve">Державне підприємство         </t>
  </si>
  <si>
    <t>за КОПФГ</t>
  </si>
  <si>
    <t>140</t>
  </si>
  <si>
    <t>Вид економічної діяльності</t>
  </si>
  <si>
    <t>Виробнициво інших основних органічних хімічних речовин</t>
  </si>
  <si>
    <t>за КВЕД</t>
  </si>
  <si>
    <t>20.14</t>
  </si>
  <si>
    <t>Середня кількість працівників*</t>
  </si>
  <si>
    <t>Адреса, телефон</t>
  </si>
  <si>
    <t>с. Городківка Крижопільський р-н</t>
  </si>
  <si>
    <t xml:space="preserve">Одиниця виміру: </t>
  </si>
  <si>
    <t>тис.грн. без десяткового знака</t>
  </si>
  <si>
    <t/>
  </si>
  <si>
    <t>Складено (зробити позначку "v" у відповідній клітинці):</t>
  </si>
  <si>
    <t>за положеннями (стандартами) бухгалтерського обліку</t>
  </si>
  <si>
    <t>V</t>
  </si>
  <si>
    <t>за міжнародними стандартами фінансової звітності</t>
  </si>
  <si>
    <t>Баланс (Звіт про фінансовий стан)</t>
  </si>
  <si>
    <t>року</t>
  </si>
  <si>
    <t>Форма № 1</t>
  </si>
  <si>
    <t>Код за ДКУД</t>
  </si>
  <si>
    <t>Актив</t>
  </si>
  <si>
    <t>Код рядка</t>
  </si>
  <si>
    <t>На початок звітного періоду</t>
  </si>
  <si>
    <t>На кінець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</si>
  <si>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</si>
  <si>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</si>
  <si>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</si>
  <si>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</si>
  <si>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</si>
  <si>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</si>
  <si>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</si>
  <si>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</si>
  <si>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</si>
  <si>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</si>
  <si>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</si>
  <si>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</si>
  <si>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</si>
  <si>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</si>
  <si>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</si>
  <si>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</si>
  <si>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</si>
  <si>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</si>
  <si>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</si>
  <si>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</si>
  <si>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</si>
  <si>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</si>
  <si>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</si>
  <si>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</si>
  <si>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</si>
  <si>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</si>
  <si>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</si>
  <si>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</si>
  <si>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</si>
  <si>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</si>
  <si>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</si>
  <si>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</si>
  <si>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</si>
  <si>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</si>
  <si>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</si>
  <si>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</si>
  <si>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</si>
  <si>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</si>
  <si>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Рахунки в банках</t>
  </si>
  <si>
    <t>Витрати майбутніх періодів</t>
  </si>
  <si>
    <t>Інші оборотні активи</t>
  </si>
  <si>
    <t>Усього за розділом II</t>
  </si>
  <si>
    <t>IІІ. Необоротні активи, утримувані для продажу, та групи вибуття</t>
  </si>
  <si>
    <t>Баланс</t>
  </si>
  <si>
    <t>Продовження додатка 1</t>
  </si>
  <si>
    <t>Пасив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</si>
  <si>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</si>
  <si>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</si>
  <si>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</si>
  <si>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</si>
  <si>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</si>
  <si>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</si>
  <si>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</si>
  <si>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</si>
  <si>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Усього за розділом І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</si>
  <si>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</si>
  <si>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</si>
  <si>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</si>
  <si>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</si>
  <si>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</si>
  <si>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</si>
  <si>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</si>
  <si>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Усього за розділом ІІ</t>
  </si>
  <si>
    <t>IІІ. Поточні зобов'язання і забезпечення</t>
  </si>
  <si>
    <t>Короткострокові кредити банків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</si>
  <si>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</si>
  <si>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</si>
  <si>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</si>
  <si>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</si>
  <si>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</si>
  <si>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</si>
  <si>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</si>
  <si>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</si>
  <si>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</si>
  <si>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</si>
  <si>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</si>
  <si>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</si>
  <si>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 xml:space="preserve">  </t>
  </si>
  <si>
    <t>ІV. Зобов'язання, пов'язані з необоротними активами, утримуваними для продажу, та групами вибуття</t>
  </si>
  <si>
    <t>Голова ліквідаційної комісії</t>
  </si>
  <si>
    <t>А.Д.Вінніченко</t>
  </si>
  <si>
    <t>підпис</t>
  </si>
  <si>
    <t>прізвище</t>
  </si>
  <si>
    <t>Заступник голови ліквідаційної комісії</t>
  </si>
  <si>
    <t>Ю.М.Пращерук</t>
  </si>
  <si>
    <t>* Визначається в порядку, встановленому центральним органом</t>
  </si>
  <si>
    <t>виконавчої влади, що реалізує державну політику у сфері статистики</t>
  </si>
  <si>
    <t xml:space="preserve"> </t>
  </si>
  <si>
    <t xml:space="preserve">                                                                              Продовження додатка 1</t>
  </si>
  <si>
    <t>Дата (рік,місяць,число)</t>
  </si>
  <si>
    <t>ДКВС України № 113</t>
  </si>
  <si>
    <t>(найменування)</t>
  </si>
  <si>
    <t>Звіт про фінансові результати (Звіт про сукупний дохід)</t>
  </si>
  <si>
    <t>за   2019 рік</t>
  </si>
  <si>
    <t xml:space="preserve">            Форма № 2    Код за ДКУД  </t>
  </si>
  <si>
    <t>I. ФІНАНСОВІ РЕЗУЛЬТАТИ</t>
  </si>
  <si>
    <t>Стаття</t>
  </si>
  <si>
    <t xml:space="preserve"> Код  рядка</t>
  </si>
  <si>
    <t>За звітний період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</si>
  <si>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</si>
  <si>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</si>
  <si>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</si>
  <si>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</si>
  <si>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</si>
  <si>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</si>
  <si>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</si>
  <si>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</si>
  <si>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</si>
  <si>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</si>
  <si>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</si>
  <si>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</si>
  <si>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</si>
  <si>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</si>
  <si>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</si>
  <si>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</si>
  <si>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</si>
  <si>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</si>
  <si>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</si>
  <si>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</si>
  <si>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</si>
  <si>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</si>
  <si>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                                                   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</si>
  <si>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</si>
  <si>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</si>
  <si>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</si>
  <si>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</si>
  <si>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</si>
  <si>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</si>
  <si>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</si>
  <si>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</si>
  <si>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</si>
  <si>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</si>
  <si>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</si>
  <si>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</si>
  <si>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</si>
  <si>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</si>
  <si>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</si>
  <si>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</si>
  <si>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</si>
  <si>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</si>
  <si>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</si>
  <si>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</si>
  <si>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</si>
  <si>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</si>
  <si>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</si>
  <si>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</si>
  <si>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</si>
  <si>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</si>
  <si>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695</t>
  </si>
  <si>
    <t xml:space="preserve">       </t>
  </si>
  <si>
    <t>ІІ. СУКУПНИЙ ДОХІД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</si>
  <si>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</si>
  <si>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</si>
  <si>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</si>
  <si>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</si>
  <si>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</si>
  <si>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</si>
  <si>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</si>
  <si>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</si>
  <si>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</si>
  <si>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</si>
  <si>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</si>
  <si>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</si>
  <si>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</si>
  <si>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</si>
  <si>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</si>
  <si>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</si>
  <si>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</si>
  <si>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</si>
  <si>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</si>
  <si>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</si>
  <si>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>3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</si>
  <si>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</si>
  <si>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</si>
  <si>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</si>
  <si>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</si>
  <si>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</si>
  <si>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</si>
  <si>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</si>
  <si>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</si>
  <si>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</si>
  <si>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</si>
  <si>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</si>
  <si>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</si>
  <si>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Заступник голови ліквід. комісії</t>
  </si>
  <si>
    <t>Заступник голови лікв. комісії</t>
  </si>
  <si>
    <t>ДП "Підприємство ДКВС (№ 113)"</t>
  </si>
  <si>
    <t>2020.12.31</t>
  </si>
  <si>
    <t>за 2020 рік</t>
  </si>
  <si>
    <t>за 9  мыс 2020 рік</t>
  </si>
  <si>
    <t>Дт900</t>
  </si>
  <si>
    <t>Кт26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</si>
</sst>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u/>
      <sz val="10"/>
      <name val="Arial Cyr"/>
      <charset val="204"/>
    </font>
    <font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1" fillId="0" borderId="0" xfId="1" applyFont="1" applyFill="1"/>
    <xf numFmtId="0" fontId="1" fillId="0" borderId="0" xfId="1" applyFont="1" applyFill="1" applyAlignment="1" applyProtection="1"/>
    <xf numFmtId="0" fontId="1" fillId="0" borderId="0" xfId="1" applyFont="1" applyFill="1" applyProtection="1">
      <protection locked="0"/>
    </xf>
    <xf numFmtId="0" fontId="1" fillId="0" borderId="1" xfId="1" applyFont="1" applyFill="1" applyBorder="1" applyAlignment="1" applyProtection="1">
      <alignment horizontal="center"/>
    </xf>
    <xf numFmtId="0" fontId="1" fillId="0" borderId="0" xfId="1" applyFont="1" applyFill="1" applyBorder="1"/>
    <xf numFmtId="49" fontId="1" fillId="0" borderId="0" xfId="1" applyNumberFormat="1" applyFont="1" applyFill="1" applyAlignment="1" applyProtection="1">
      <alignment horizontal="left"/>
      <protection locked="0"/>
    </xf>
    <xf numFmtId="49" fontId="1" fillId="0" borderId="1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2" xfId="1" applyNumberFormat="1" applyFont="1" applyFill="1" applyBorder="1" applyAlignment="1" applyProtection="1">
      <protection locked="0"/>
    </xf>
    <xf numFmtId="0" fontId="1" fillId="0" borderId="2" xfId="1" applyFont="1" applyFill="1" applyBorder="1" applyAlignment="1" applyProtection="1">
      <alignment horizontal="right"/>
    </xf>
    <xf numFmtId="49" fontId="1" fillId="0" borderId="0" xfId="1" applyNumberFormat="1" applyFont="1" applyFill="1" applyAlignment="1" applyProtection="1">
      <alignment horizontal="left"/>
    </xf>
    <xf numFmtId="0" fontId="1" fillId="0" borderId="3" xfId="1" applyFont="1" applyFill="1" applyBorder="1"/>
    <xf numFmtId="0" fontId="1" fillId="0" borderId="3" xfId="1" applyFont="1" applyFill="1" applyBorder="1" applyAlignment="1" applyProtection="1">
      <alignment horizontal="right"/>
    </xf>
    <xf numFmtId="0" fontId="1" fillId="0" borderId="0" xfId="1" applyNumberFormat="1" applyFont="1" applyFill="1" applyBorder="1" applyAlignment="1" applyProtection="1">
      <protection locked="0"/>
    </xf>
    <xf numFmtId="0" fontId="1" fillId="0" borderId="0" xfId="1" applyNumberFormat="1" applyFont="1" applyFill="1" applyAlignment="1" applyProtection="1">
      <protection locked="0"/>
    </xf>
    <xf numFmtId="49" fontId="1" fillId="0" borderId="2" xfId="1" applyNumberFormat="1" applyFont="1" applyFill="1" applyBorder="1" applyAlignment="1" applyProtection="1">
      <alignment horizontal="center"/>
      <protection locked="0"/>
    </xf>
    <xf numFmtId="0" fontId="2" fillId="0" borderId="2" xfId="1" applyNumberFormat="1" applyFont="1" applyFill="1" applyBorder="1" applyAlignment="1" applyProtection="1">
      <protection locked="0"/>
    </xf>
    <xf numFmtId="0" fontId="1" fillId="0" borderId="3" xfId="1" applyFont="1" applyFill="1" applyBorder="1" applyProtection="1"/>
    <xf numFmtId="0" fontId="1" fillId="0" borderId="0" xfId="1" applyFont="1" applyFill="1" applyAlignment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0" fontId="1" fillId="0" borderId="1" xfId="1" applyFont="1" applyFill="1" applyBorder="1" applyAlignment="1" applyProtection="1">
      <protection locked="0"/>
    </xf>
    <xf numFmtId="0" fontId="3" fillId="0" borderId="0" xfId="1" applyNumberFormat="1" applyFont="1" applyFill="1" applyAlignment="1" applyProtection="1">
      <alignment horizontal="centerContinuous"/>
      <protection locked="0"/>
    </xf>
    <xf numFmtId="14" fontId="3" fillId="0" borderId="0" xfId="1" applyNumberFormat="1" applyFont="1" applyFill="1" applyAlignment="1" applyProtection="1">
      <alignment horizontal="right"/>
      <protection locked="0"/>
    </xf>
    <xf numFmtId="0" fontId="4" fillId="0" borderId="0" xfId="1" applyNumberFormat="1" applyFont="1" applyFill="1" applyAlignment="1" applyProtection="1">
      <alignment horizontal="left"/>
      <protection locked="0"/>
    </xf>
    <xf numFmtId="0" fontId="1" fillId="0" borderId="0" xfId="1" applyFont="1" applyFill="1" applyAlignment="1">
      <alignment horizontal="right"/>
    </xf>
    <xf numFmtId="0" fontId="1" fillId="0" borderId="1" xfId="1" applyNumberFormat="1" applyFont="1" applyFill="1" applyBorder="1" applyAlignment="1" applyProtection="1">
      <alignment horizontal="center"/>
    </xf>
    <xf numFmtId="0" fontId="1" fillId="0" borderId="0" xfId="1" applyFont="1" applyFill="1" applyAlignment="1" applyProtection="1">
      <alignment horizontal="center"/>
    </xf>
    <xf numFmtId="0" fontId="3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Protection="1"/>
    <xf numFmtId="49" fontId="1" fillId="0" borderId="1" xfId="1" applyNumberFormat="1" applyFont="1" applyFill="1" applyBorder="1" applyProtection="1"/>
    <xf numFmtId="49" fontId="1" fillId="0" borderId="1" xfId="1" applyNumberFormat="1" applyFont="1" applyFill="1" applyBorder="1" applyAlignment="1" applyProtection="1"/>
    <xf numFmtId="3" fontId="1" fillId="0" borderId="1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/>
    </xf>
    <xf numFmtId="49" fontId="1" fillId="0" borderId="4" xfId="1" applyNumberFormat="1" applyFont="1" applyFill="1" applyBorder="1" applyAlignment="1" applyProtection="1">
      <alignment horizontal="center"/>
    </xf>
    <xf numFmtId="3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3" fontId="1" fillId="0" borderId="5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3" fontId="3" fillId="0" borderId="1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/>
    <xf numFmtId="0" fontId="1" fillId="3" borderId="0" xfId="1" applyFill="1"/>
    <xf numFmtId="3" fontId="3" fillId="0" borderId="6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3" fontId="3" fillId="0" borderId="0" xfId="1" applyNumberFormat="1" applyFont="1" applyFill="1" applyBorder="1" applyAlignment="1" applyProtection="1">
      <alignment horizontal="center"/>
    </xf>
    <xf numFmtId="0" fontId="1" fillId="0" borderId="0" xfId="1" applyFont="1" applyFill="1" applyProtection="1"/>
    <xf numFmtId="49" fontId="1" fillId="0" borderId="0" xfId="1" applyNumberFormat="1" applyFont="1" applyFill="1" applyAlignment="1" applyProtection="1">
      <alignment horizontal="center"/>
    </xf>
    <xf numFmtId="49" fontId="1" fillId="0" borderId="0" xfId="1" applyNumberFormat="1" applyFont="1" applyFill="1" applyBorder="1" applyAlignment="1" applyProtection="1">
      <alignment horizontal="center"/>
    </xf>
    <xf numFmtId="49" fontId="1" fillId="0" borderId="2" xfId="1" applyNumberFormat="1" applyFont="1" applyFill="1" applyBorder="1" applyAlignment="1" applyProtection="1">
      <alignment horizontal="center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Font="1" applyFill="1" applyBorder="1" applyProtection="1"/>
    <xf numFmtId="1" fontId="1" fillId="0" borderId="4" xfId="1" applyNumberFormat="1" applyFont="1" applyFill="1" applyBorder="1" applyAlignment="1" applyProtection="1">
      <alignment horizontal="center"/>
    </xf>
    <xf numFmtId="1" fontId="1" fillId="0" borderId="1" xfId="1" applyNumberFormat="1" applyFont="1" applyFill="1" applyBorder="1" applyAlignment="1" applyProtection="1">
      <alignment horizontal="center"/>
    </xf>
    <xf numFmtId="0" fontId="1" fillId="0" borderId="5" xfId="1" applyFont="1" applyFill="1" applyBorder="1" applyAlignment="1" applyProtection="1">
      <alignment horizontal="center"/>
    </xf>
    <xf numFmtId="0" fontId="1" fillId="0" borderId="6" xfId="1" applyFont="1" applyFill="1" applyBorder="1" applyAlignment="1" applyProtection="1">
      <alignment horizontal="center"/>
    </xf>
    <xf numFmtId="0" fontId="3" fillId="0" borderId="4" xfId="1" applyFont="1" applyFill="1" applyBorder="1" applyAlignment="1" applyProtection="1">
      <alignment horizontal="center"/>
    </xf>
    <xf numFmtId="3" fontId="3" fillId="0" borderId="5" xfId="1" applyNumberFormat="1" applyFont="1" applyFill="1" applyBorder="1" applyAlignment="1" applyProtection="1">
      <alignment horizontal="center"/>
    </xf>
    <xf numFmtId="3" fontId="1" fillId="0" borderId="1" xfId="1" applyNumberFormat="1" applyFont="1" applyFill="1" applyBorder="1" applyAlignment="1" applyProtection="1">
      <alignment horizontal="center"/>
      <protection locked="0"/>
    </xf>
    <xf numFmtId="0" fontId="1" fillId="0" borderId="0" xfId="1" applyFill="1"/>
    <xf numFmtId="49" fontId="3" fillId="0" borderId="0" xfId="1" applyNumberFormat="1" applyFont="1" applyFill="1" applyBorder="1" applyAlignment="1" applyProtection="1"/>
    <xf numFmtId="0" fontId="3" fillId="0" borderId="0" xfId="1" applyFont="1" applyFill="1" applyProtection="1">
      <protection locked="0"/>
    </xf>
    <xf numFmtId="0" fontId="1" fillId="0" borderId="0" xfId="1" applyFill="1" applyProtection="1">
      <protection locked="0"/>
    </xf>
    <xf numFmtId="0" fontId="2" fillId="0" borderId="8" xfId="1" applyNumberFormat="1" applyFont="1" applyFill="1" applyBorder="1" applyAlignment="1" applyProtection="1">
      <alignment horizontal="center" vertical="top"/>
      <protection locked="0"/>
    </xf>
    <xf numFmtId="0" fontId="1" fillId="0" borderId="2" xfId="1" applyFont="1" applyFill="1" applyBorder="1"/>
    <xf numFmtId="0" fontId="2" fillId="0" borderId="8" xfId="1" applyNumberFormat="1" applyFont="1" applyFill="1" applyBorder="1" applyAlignment="1" applyProtection="1">
      <protection locked="0"/>
    </xf>
    <xf numFmtId="0" fontId="2" fillId="0" borderId="0" xfId="1" applyFont="1" applyFill="1"/>
    <xf numFmtId="0" fontId="1" fillId="0" borderId="0" xfId="1" applyFill="1" applyAlignment="1">
      <alignment horizontal="left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right"/>
    </xf>
    <xf numFmtId="0" fontId="1" fillId="0" borderId="4" xfId="1" applyNumberFormat="1" applyFill="1" applyBorder="1" applyAlignment="1" applyProtection="1">
      <alignment horizontal="center"/>
    </xf>
    <xf numFmtId="49" fontId="1" fillId="4" borderId="1" xfId="1" applyNumberFormat="1" applyFill="1" applyBorder="1" applyAlignment="1" applyProtection="1">
      <alignment horizontal="center"/>
      <protection locked="0"/>
    </xf>
    <xf numFmtId="0" fontId="1" fillId="0" borderId="2" xfId="1" applyNumberFormat="1" applyFill="1" applyBorder="1" applyAlignment="1" applyProtection="1">
      <protection locked="0"/>
    </xf>
    <xf numFmtId="0" fontId="1" fillId="0" borderId="2" xfId="1" applyFont="1" applyFill="1" applyBorder="1" applyProtection="1">
      <protection locked="0"/>
    </xf>
    <xf numFmtId="0" fontId="1" fillId="0" borderId="0" xfId="1" applyNumberFormat="1" applyFont="1" applyFill="1" applyAlignment="1" applyProtection="1">
      <alignment horizontal="right"/>
    </xf>
    <xf numFmtId="49" fontId="1" fillId="4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Protection="1">
      <protection locked="0"/>
    </xf>
    <xf numFmtId="0" fontId="6" fillId="0" borderId="0" xfId="1" applyNumberFormat="1" applyFont="1" applyFill="1" applyAlignment="1" applyProtection="1">
      <alignment horizontal="centerContinuous"/>
      <protection locked="0"/>
    </xf>
    <xf numFmtId="0" fontId="6" fillId="0" borderId="0" xfId="1" applyNumberFormat="1" applyFont="1" applyFill="1" applyAlignment="1" applyProtection="1">
      <alignment horizontal="centerContinuous"/>
    </xf>
    <xf numFmtId="0" fontId="1" fillId="0" borderId="0" xfId="1" applyNumberFormat="1" applyFont="1" applyFill="1" applyAlignment="1" applyProtection="1">
      <alignment horizontal="centerContinuous"/>
    </xf>
    <xf numFmtId="0" fontId="6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Alignment="1">
      <alignment horizontal="center"/>
    </xf>
    <xf numFmtId="0" fontId="3" fillId="0" borderId="0" xfId="1" applyNumberFormat="1" applyFont="1" applyFill="1" applyAlignment="1" applyProtection="1">
      <alignment horizontal="centerContinuous"/>
    </xf>
    <xf numFmtId="0" fontId="1" fillId="0" borderId="2" xfId="1" applyFont="1" applyFill="1" applyBorder="1" applyAlignment="1">
      <alignment horizontal="center"/>
    </xf>
    <xf numFmtId="0" fontId="1" fillId="2" borderId="9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vertical="center"/>
    </xf>
    <xf numFmtId="3" fontId="1" fillId="0" borderId="3" xfId="1" applyNumberFormat="1" applyFont="1" applyFill="1" applyBorder="1" applyAlignment="1" applyProtection="1">
      <alignment horizontal="right" vertical="center"/>
      <protection locked="0"/>
    </xf>
    <xf numFmtId="3" fontId="1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4" xfId="1" applyNumberFormat="1" applyFill="1" applyBorder="1" applyAlignment="1">
      <alignment horizontal="center"/>
    </xf>
    <xf numFmtId="49" fontId="1" fillId="0" borderId="4" xfId="1" applyNumberFormat="1" applyFon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  <protection locked="0"/>
    </xf>
    <xf numFmtId="3" fontId="1" fillId="0" borderId="4" xfId="1" applyNumberFormat="1" applyFont="1" applyFill="1" applyBorder="1" applyAlignment="1" applyProtection="1">
      <alignment horizontal="right"/>
      <protection locked="0"/>
    </xf>
    <xf numFmtId="49" fontId="1" fillId="0" borderId="5" xfId="1" applyNumberFormat="1" applyFill="1" applyBorder="1" applyAlignment="1">
      <alignment horizontal="center" vertical="center"/>
    </xf>
    <xf numFmtId="3" fontId="1" fillId="0" borderId="2" xfId="1" applyNumberFormat="1" applyFont="1" applyFill="1" applyBorder="1" applyAlignment="1" applyProtection="1">
      <alignment horizontal="right" vertical="center"/>
      <protection locked="0"/>
    </xf>
    <xf numFmtId="3" fontId="1" fillId="0" borderId="5" xfId="1" applyNumberFormat="1" applyFont="1" applyFill="1" applyBorder="1" applyAlignment="1" applyProtection="1">
      <alignment horizontal="right" vertical="center"/>
      <protection locked="0"/>
    </xf>
    <xf numFmtId="49" fontId="1" fillId="0" borderId="5" xfId="1" applyNumberFormat="1" applyFill="1" applyBorder="1" applyAlignment="1">
      <alignment horizontal="center"/>
    </xf>
    <xf numFmtId="49" fontId="1" fillId="0" borderId="1" xfId="1" applyNumberFormat="1" applyFill="1" applyBorder="1" applyAlignment="1" applyProtection="1">
      <alignment horizontal="center"/>
    </xf>
    <xf numFmtId="1" fontId="1" fillId="0" borderId="0" xfId="1" applyNumberFormat="1" applyFont="1" applyFill="1"/>
    <xf numFmtId="49" fontId="1" fillId="0" borderId="10" xfId="1" applyNumberFormat="1" applyFill="1" applyBorder="1" applyAlignment="1">
      <alignment horizontal="center"/>
    </xf>
    <xf numFmtId="49" fontId="1" fillId="0" borderId="4" xfId="1" applyNumberFormat="1" applyFill="1" applyBorder="1" applyAlignment="1" applyProtection="1">
      <alignment horizontal="center"/>
    </xf>
    <xf numFmtId="3" fontId="1" fillId="0" borderId="2" xfId="1" applyNumberFormat="1" applyFill="1" applyBorder="1" applyAlignment="1" applyProtection="1">
      <alignment horizontal="right"/>
      <protection locked="0"/>
    </xf>
    <xf numFmtId="3" fontId="1" fillId="0" borderId="5" xfId="1" applyNumberFormat="1" applyFont="1" applyFill="1" applyBorder="1" applyAlignment="1" applyProtection="1">
      <alignment horizontal="right"/>
      <protection locked="0"/>
    </xf>
    <xf numFmtId="3" fontId="1" fillId="0" borderId="2" xfId="1" applyNumberFormat="1" applyFill="1" applyBorder="1" applyAlignment="1" applyProtection="1">
      <alignment horizontal="right" vertical="center"/>
      <protection locked="0"/>
    </xf>
    <xf numFmtId="49" fontId="1" fillId="0" borderId="1" xfId="1" applyNumberForma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</xf>
    <xf numFmtId="3" fontId="1" fillId="0" borderId="4" xfId="1" applyNumberFormat="1" applyFont="1" applyFill="1" applyBorder="1" applyAlignment="1" applyProtection="1">
      <alignment horizontal="right"/>
    </xf>
    <xf numFmtId="49" fontId="1" fillId="0" borderId="5" xfId="1" applyNumberForma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/>
    <xf numFmtId="49" fontId="1" fillId="0" borderId="0" xfId="1" applyNumberFormat="1" applyFill="1" applyBorder="1" applyAlignment="1" applyProtection="1">
      <alignment horizontal="right"/>
    </xf>
    <xf numFmtId="49" fontId="1" fillId="0" borderId="0" xfId="1" applyNumberFormat="1" applyFont="1" applyFill="1"/>
    <xf numFmtId="49" fontId="1" fillId="0" borderId="0" xfId="1" applyNumberFormat="1" applyFont="1" applyFill="1" applyBorder="1" applyAlignment="1" applyProtection="1">
      <alignment horizontal="right"/>
    </xf>
    <xf numFmtId="49" fontId="8" fillId="0" borderId="0" xfId="1" applyNumberFormat="1" applyFont="1" applyFill="1" applyAlignment="1" applyProtection="1">
      <alignment horizontal="right"/>
    </xf>
    <xf numFmtId="0" fontId="1" fillId="0" borderId="2" xfId="1" applyNumberFormat="1" applyFont="1" applyFill="1" applyBorder="1" applyAlignment="1" applyProtection="1"/>
    <xf numFmtId="49" fontId="1" fillId="0" borderId="2" xfId="1" applyNumberFormat="1" applyFont="1" applyFill="1" applyBorder="1" applyAlignment="1" applyProtection="1">
      <alignment horizontal="right"/>
    </xf>
    <xf numFmtId="49" fontId="1" fillId="0" borderId="1" xfId="1" applyNumberForma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2" borderId="2" xfId="1" applyNumberFormat="1" applyFill="1" applyBorder="1" applyAlignment="1" applyProtection="1">
      <alignment horizontal="center"/>
    </xf>
    <xf numFmtId="49" fontId="1" fillId="2" borderId="5" xfId="1" applyNumberFormat="1" applyFont="1" applyFill="1" applyBorder="1" applyAlignment="1" applyProtection="1">
      <alignment horizontal="center"/>
    </xf>
    <xf numFmtId="49" fontId="1" fillId="0" borderId="2" xfId="1" applyNumberFormat="1" applyFill="1" applyBorder="1" applyAlignment="1" applyProtection="1">
      <alignment horizontal="center"/>
    </xf>
    <xf numFmtId="49" fontId="3" fillId="0" borderId="2" xfId="1" applyNumberFormat="1" applyFont="1" applyFill="1" applyBorder="1" applyAlignment="1" applyProtection="1">
      <alignment horizontal="center"/>
    </xf>
    <xf numFmtId="3" fontId="3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0" xfId="1" applyNumberFormat="1" applyFont="1" applyFill="1" applyProtection="1"/>
    <xf numFmtId="49" fontId="1" fillId="0" borderId="0" xfId="1" applyNumberFormat="1" applyFont="1" applyFill="1" applyAlignment="1" applyProtection="1">
      <alignment horizontal="centerContinuous"/>
    </xf>
    <xf numFmtId="0" fontId="1" fillId="2" borderId="1" xfId="1" applyFont="1" applyFill="1" applyBorder="1" applyAlignment="1">
      <alignment horizontal="center"/>
    </xf>
    <xf numFmtId="49" fontId="1" fillId="2" borderId="1" xfId="1" applyNumberFormat="1" applyFill="1" applyBorder="1" applyAlignment="1">
      <alignment horizontal="center"/>
    </xf>
    <xf numFmtId="49" fontId="1" fillId="2" borderId="1" xfId="1" applyNumberFormat="1" applyFont="1" applyFill="1" applyBorder="1" applyAlignment="1">
      <alignment horizontal="center"/>
    </xf>
    <xf numFmtId="3" fontId="1" fillId="0" borderId="1" xfId="1" applyNumberFormat="1" applyFill="1" applyBorder="1" applyAlignment="1" applyProtection="1">
      <alignment horizontal="right" vertical="center"/>
      <protection locked="0"/>
    </xf>
    <xf numFmtId="49" fontId="5" fillId="0" borderId="0" xfId="1" applyNumberFormat="1" applyFont="1" applyFill="1"/>
    <xf numFmtId="0" fontId="1" fillId="0" borderId="9" xfId="1" applyFont="1" applyFill="1" applyBorder="1" applyAlignment="1">
      <alignment horizontal="center"/>
    </xf>
    <xf numFmtId="0" fontId="3" fillId="0" borderId="0" xfId="1" applyFont="1" applyFill="1"/>
    <xf numFmtId="0" fontId="7" fillId="0" borderId="0" xfId="1" applyFont="1" applyFill="1"/>
    <xf numFmtId="0" fontId="1" fillId="0" borderId="0" xfId="1" applyNumberFormat="1" applyFill="1" applyAlignment="1" applyProtection="1"/>
    <xf numFmtId="0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NumberFormat="1" applyFont="1" applyFill="1" applyAlignment="1" applyProtection="1"/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3" borderId="11" xfId="1" applyFill="1" applyBorder="1" applyAlignment="1">
      <alignment horizontal="center"/>
    </xf>
    <xf numFmtId="49" fontId="1" fillId="5" borderId="0" xfId="1" applyNumberFormat="1" applyFill="1" applyBorder="1" applyAlignment="1" applyProtection="1">
      <alignment horizontal="right"/>
    </xf>
    <xf numFmtId="49" fontId="1" fillId="5" borderId="0" xfId="1" applyNumberFormat="1" applyFont="1" applyFill="1"/>
    <xf numFmtId="49" fontId="1" fillId="5" borderId="0" xfId="1" applyNumberFormat="1" applyFont="1" applyFill="1" applyBorder="1" applyAlignment="1" applyProtection="1">
      <alignment horizontal="right"/>
    </xf>
    <xf numFmtId="49" fontId="8" fillId="5" borderId="0" xfId="1" applyNumberFormat="1" applyFont="1" applyFill="1" applyAlignment="1" applyProtection="1">
      <alignment horizontal="right"/>
    </xf>
    <xf numFmtId="49" fontId="1" fillId="5" borderId="2" xfId="1" applyNumberFormat="1" applyFont="1" applyFill="1" applyBorder="1" applyAlignment="1" applyProtection="1">
      <alignment horizontal="right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1" fontId="1" fillId="0" borderId="1" xfId="1" applyNumberFormat="1" applyFont="1" applyFill="1" applyBorder="1"/>
    <xf numFmtId="3" fontId="1" fillId="0" borderId="1" xfId="1" applyNumberFormat="1" applyFill="1" applyBorder="1" applyAlignment="1" applyProtection="1">
      <alignment horizontal="right"/>
      <protection locked="0"/>
    </xf>
    <xf numFmtId="3" fontId="1" fillId="0" borderId="1" xfId="1" applyNumberFormat="1" applyFont="1" applyFill="1" applyBorder="1" applyAlignment="1" applyProtection="1">
      <alignment horizontal="right"/>
      <protection locked="0"/>
    </xf>
    <xf numFmtId="3" fontId="1" fillId="5" borderId="1" xfId="1" applyNumberFormat="1" applyFont="1" applyFill="1" applyBorder="1" applyAlignment="1" applyProtection="1">
      <alignment horizontal="right" vertical="center"/>
      <protection locked="0"/>
    </xf>
    <xf numFmtId="3" fontId="1" fillId="5" borderId="4" xfId="1" applyNumberFormat="1" applyFont="1" applyFill="1" applyBorder="1" applyAlignment="1" applyProtection="1">
      <alignment horizontal="right"/>
      <protection locked="0"/>
    </xf>
    <xf numFmtId="3" fontId="1" fillId="5" borderId="5" xfId="1" applyNumberFormat="1" applyFont="1" applyFill="1" applyBorder="1" applyAlignment="1" applyProtection="1">
      <alignment horizontal="right" vertical="center"/>
      <protection locked="0"/>
    </xf>
    <xf numFmtId="3" fontId="1" fillId="5" borderId="5" xfId="1" applyNumberFormat="1" applyFont="1" applyFill="1" applyBorder="1" applyAlignment="1" applyProtection="1">
      <alignment horizontal="right"/>
      <protection locked="0"/>
    </xf>
    <xf numFmtId="3" fontId="1" fillId="5" borderId="4" xfId="1" applyNumberFormat="1" applyFont="1" applyFill="1" applyBorder="1" applyAlignment="1" applyProtection="1">
      <alignment horizontal="right"/>
    </xf>
    <xf numFmtId="49" fontId="1" fillId="5" borderId="1" xfId="1" applyNumberFormat="1" applyFont="1" applyFill="1" applyBorder="1" applyAlignment="1" applyProtection="1">
      <alignment horizontal="center" vertical="center" wrapText="1"/>
    </xf>
    <xf numFmtId="49" fontId="1" fillId="5" borderId="5" xfId="1" applyNumberFormat="1" applyFont="1" applyFill="1" applyBorder="1" applyAlignment="1" applyProtection="1">
      <alignment horizontal="center"/>
    </xf>
    <xf numFmtId="3" fontId="3" fillId="5" borderId="1" xfId="1" applyNumberFormat="1" applyFont="1" applyFill="1" applyBorder="1" applyAlignment="1" applyProtection="1">
      <alignment horizontal="right" vertical="center"/>
      <protection locked="0"/>
    </xf>
    <xf numFmtId="49" fontId="1" fillId="5" borderId="0" xfId="1" applyNumberFormat="1" applyFont="1" applyFill="1" applyProtection="1"/>
    <xf numFmtId="49" fontId="1" fillId="5" borderId="0" xfId="1" applyNumberFormat="1" applyFont="1" applyFill="1" applyAlignment="1" applyProtection="1">
      <alignment horizontal="centerContinuous"/>
    </xf>
    <xf numFmtId="49" fontId="1" fillId="5" borderId="1" xfId="1" applyNumberFormat="1" applyFont="1" applyFill="1" applyBorder="1" applyAlignment="1">
      <alignment horizontal="center"/>
    </xf>
    <xf numFmtId="3" fontId="10" fillId="0" borderId="1" xfId="1" applyNumberFormat="1" applyFont="1" applyFill="1" applyBorder="1" applyAlignment="1" applyProtection="1">
      <alignment horizontal="center"/>
    </xf>
    <xf numFmtId="2" fontId="1" fillId="0" borderId="0" xfId="1" applyNumberFormat="1" applyFont="1" applyFill="1"/>
    <xf numFmtId="2" fontId="11" fillId="5" borderId="12" xfId="0" applyNumberFormat="1" applyFont="1" applyFill="1" applyBorder="1" applyAlignment="1">
      <alignment vertical="top" wrapText="1"/>
    </xf>
    <xf numFmtId="2" fontId="1" fillId="0" borderId="0" xfId="1" applyNumberFormat="1" applyFill="1"/>
    <xf numFmtId="3" fontId="1" fillId="0" borderId="0" xfId="1" applyNumberFormat="1" applyFont="1" applyFill="1" applyAlignment="1">
      <alignment horizontal="left"/>
    </xf>
    <xf numFmtId="0" fontId="1" fillId="0" borderId="1" xfId="1" applyFont="1" applyFill="1" applyBorder="1" applyAlignment="1" applyProtection="1">
      <alignment horizontal="left"/>
    </xf>
    <xf numFmtId="0" fontId="1" fillId="0" borderId="1" xfId="1" applyFont="1" applyFill="1" applyBorder="1" applyProtection="1"/>
    <xf numFmtId="0" fontId="1" fillId="0" borderId="3" xfId="1" applyNumberFormat="1" applyFont="1" applyFill="1" applyBorder="1" applyAlignment="1" applyProtection="1">
      <alignment horizontal="left"/>
      <protection locked="0"/>
    </xf>
    <xf numFmtId="0" fontId="1" fillId="0" borderId="2" xfId="1" applyNumberFormat="1" applyFont="1" applyFill="1" applyBorder="1" applyAlignment="1" applyProtection="1">
      <protection locked="0"/>
    </xf>
    <xf numFmtId="0" fontId="1" fillId="0" borderId="3" xfId="1" applyNumberFormat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" fillId="0" borderId="1" xfId="1" applyFont="1" applyFill="1" applyBorder="1"/>
    <xf numFmtId="0" fontId="1" fillId="0" borderId="5" xfId="1" applyFont="1" applyFill="1" applyBorder="1" applyAlignment="1" applyProtection="1">
      <alignment horizontal="left" wrapText="1"/>
    </xf>
    <xf numFmtId="0" fontId="1" fillId="0" borderId="7" xfId="1" applyFont="1" applyFill="1" applyBorder="1" applyAlignment="1" applyProtection="1">
      <alignment horizontal="left"/>
    </xf>
    <xf numFmtId="0" fontId="1" fillId="0" borderId="8" xfId="1" applyFont="1" applyFill="1" applyBorder="1" applyAlignment="1" applyProtection="1">
      <alignment horizontal="left"/>
    </xf>
    <xf numFmtId="0" fontId="1" fillId="0" borderId="15" xfId="1" applyFont="1" applyFill="1" applyBorder="1" applyAlignment="1" applyProtection="1">
      <alignment horizontal="left"/>
    </xf>
    <xf numFmtId="0" fontId="3" fillId="0" borderId="1" xfId="1" applyFont="1" applyFill="1" applyBorder="1" applyProtection="1"/>
    <xf numFmtId="0" fontId="1" fillId="0" borderId="1" xfId="1" applyFont="1" applyFill="1" applyBorder="1" applyAlignment="1" applyProtection="1">
      <alignment horizontal="left" wrapText="1"/>
    </xf>
    <xf numFmtId="0" fontId="1" fillId="0" borderId="4" xfId="1" applyFont="1" applyFill="1" applyBorder="1" applyAlignment="1" applyProtection="1">
      <alignment horizontal="left" wrapText="1"/>
    </xf>
    <xf numFmtId="0" fontId="1" fillId="0" borderId="4" xfId="1" applyFont="1" applyFill="1" applyBorder="1"/>
    <xf numFmtId="0" fontId="1" fillId="0" borderId="5" xfId="1" applyFont="1" applyFill="1" applyBorder="1"/>
    <xf numFmtId="0" fontId="1" fillId="0" borderId="6" xfId="1" applyFont="1" applyFill="1" applyBorder="1" applyAlignment="1" applyProtection="1">
      <alignment horizontal="left"/>
    </xf>
    <xf numFmtId="0" fontId="1" fillId="0" borderId="3" xfId="1" applyFont="1" applyFill="1" applyBorder="1" applyAlignment="1" applyProtection="1">
      <alignment horizontal="left"/>
    </xf>
    <xf numFmtId="0" fontId="1" fillId="0" borderId="9" xfId="1" applyFont="1" applyFill="1" applyBorder="1" applyAlignment="1" applyProtection="1">
      <alignment horizontal="left"/>
    </xf>
    <xf numFmtId="0" fontId="1" fillId="0" borderId="4" xfId="1" applyFont="1" applyFill="1" applyBorder="1" applyAlignment="1" applyProtection="1">
      <alignment horizontal="center"/>
    </xf>
    <xf numFmtId="0" fontId="3" fillId="0" borderId="0" xfId="1" applyFont="1" applyFill="1" applyProtection="1"/>
    <xf numFmtId="0" fontId="3" fillId="0" borderId="6" xfId="1" applyFont="1" applyFill="1" applyBorder="1" applyAlignment="1" applyProtection="1">
      <alignment horizontal="center" wrapText="1"/>
    </xf>
    <xf numFmtId="0" fontId="3" fillId="0" borderId="3" xfId="1" applyFont="1" applyFill="1" applyBorder="1" applyAlignment="1" applyProtection="1">
      <alignment horizontal="center" wrapText="1"/>
    </xf>
    <xf numFmtId="0" fontId="3" fillId="0" borderId="9" xfId="1" applyFont="1" applyFill="1" applyBorder="1" applyAlignment="1" applyProtection="1">
      <alignment horizontal="center" wrapText="1"/>
    </xf>
    <xf numFmtId="0" fontId="1" fillId="0" borderId="13" xfId="1" applyFont="1" applyFill="1" applyBorder="1" applyAlignment="1" applyProtection="1">
      <alignment horizontal="left"/>
    </xf>
    <xf numFmtId="0" fontId="1" fillId="0" borderId="2" xfId="1" applyFont="1" applyFill="1" applyBorder="1" applyAlignment="1" applyProtection="1">
      <alignment horizontal="left"/>
    </xf>
    <xf numFmtId="0" fontId="1" fillId="0" borderId="14" xfId="1" applyFont="1" applyFill="1" applyBorder="1" applyAlignment="1" applyProtection="1">
      <alignment horizontal="left"/>
    </xf>
    <xf numFmtId="0" fontId="3" fillId="0" borderId="4" xfId="1" applyFont="1" applyFill="1" applyBorder="1" applyProtection="1"/>
    <xf numFmtId="49" fontId="1" fillId="0" borderId="2" xfId="1" applyNumberFormat="1" applyFont="1" applyFill="1" applyBorder="1" applyAlignment="1" applyProtection="1">
      <alignment horizontal="right"/>
    </xf>
    <xf numFmtId="0" fontId="1" fillId="0" borderId="0" xfId="1" applyFont="1" applyFill="1"/>
    <xf numFmtId="0" fontId="3" fillId="0" borderId="7" xfId="1" applyFont="1" applyFill="1" applyBorder="1" applyAlignment="1" applyProtection="1">
      <alignment horizontal="center"/>
    </xf>
    <xf numFmtId="0" fontId="3" fillId="0" borderId="8" xfId="1" applyFont="1" applyFill="1" applyBorder="1" applyAlignment="1" applyProtection="1">
      <alignment horizontal="center"/>
    </xf>
    <xf numFmtId="0" fontId="1" fillId="0" borderId="6" xfId="1" applyFont="1" applyFill="1" applyBorder="1" applyAlignment="1" applyProtection="1">
      <alignment horizontal="left" wrapText="1"/>
    </xf>
    <xf numFmtId="0" fontId="1" fillId="0" borderId="3" xfId="1" applyFont="1" applyFill="1" applyBorder="1" applyAlignment="1" applyProtection="1">
      <alignment horizontal="left" wrapText="1"/>
    </xf>
    <xf numFmtId="0" fontId="1" fillId="0" borderId="9" xfId="1" applyFont="1" applyFill="1" applyBorder="1" applyAlignment="1" applyProtection="1">
      <alignment horizontal="left" wrapText="1"/>
    </xf>
    <xf numFmtId="0" fontId="3" fillId="0" borderId="1" xfId="1" applyFont="1" applyFill="1" applyBorder="1" applyAlignment="1" applyProtection="1">
      <alignment horizontal="left"/>
    </xf>
    <xf numFmtId="0" fontId="2" fillId="0" borderId="8" xfId="1" applyNumberFormat="1" applyFont="1" applyFill="1" applyBorder="1" applyAlignment="1" applyProtection="1">
      <alignment horizontal="center" vertical="top"/>
      <protection locked="0"/>
    </xf>
    <xf numFmtId="0" fontId="1" fillId="0" borderId="2" xfId="1" applyNumberFormat="1" applyFill="1" applyBorder="1" applyAlignment="1" applyProtection="1">
      <alignment horizontal="center"/>
      <protection locked="0"/>
    </xf>
    <xf numFmtId="0" fontId="1" fillId="0" borderId="2" xfId="1" applyNumberFormat="1" applyFont="1" applyFill="1" applyBorder="1" applyAlignment="1" applyProtection="1">
      <alignment horizontal="center"/>
      <protection locked="0"/>
    </xf>
    <xf numFmtId="0" fontId="1" fillId="0" borderId="0" xfId="1" applyNumberFormat="1" applyFill="1" applyAlignment="1" applyProtection="1">
      <alignment horizontal="center"/>
    </xf>
    <xf numFmtId="0" fontId="1" fillId="0" borderId="0" xfId="1" applyNumberFormat="1" applyFont="1" applyFill="1" applyAlignment="1" applyProtection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/>
    </xf>
    <xf numFmtId="0" fontId="7" fillId="0" borderId="4" xfId="1" applyNumberFormat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/>
    </xf>
    <xf numFmtId="0" fontId="1" fillId="0" borderId="1" xfId="1" applyNumberFormat="1" applyFill="1" applyBorder="1" applyAlignment="1" applyProtection="1">
      <alignment wrapText="1"/>
    </xf>
    <xf numFmtId="0" fontId="1" fillId="0" borderId="1" xfId="1" applyNumberFormat="1" applyFont="1" applyFill="1" applyBorder="1" applyAlignment="1" applyProtection="1">
      <alignment wrapText="1"/>
    </xf>
    <xf numFmtId="0" fontId="1" fillId="0" borderId="6" xfId="1" applyNumberFormat="1" applyFont="1" applyFill="1" applyBorder="1" applyAlignment="1" applyProtection="1">
      <alignment wrapText="1"/>
    </xf>
    <xf numFmtId="0" fontId="3" fillId="0" borderId="7" xfId="1" applyNumberFormat="1" applyFont="1" applyFill="1" applyBorder="1" applyAlignment="1" applyProtection="1">
      <alignment wrapText="1"/>
    </xf>
    <xf numFmtId="0" fontId="3" fillId="0" borderId="8" xfId="1" applyNumberFormat="1" applyFont="1" applyFill="1" applyBorder="1" applyAlignment="1" applyProtection="1">
      <alignment wrapText="1"/>
    </xf>
    <xf numFmtId="0" fontId="1" fillId="0" borderId="1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10" xfId="1" applyNumberFormat="1" applyFill="1" applyBorder="1" applyAlignment="1" applyProtection="1"/>
    <xf numFmtId="0" fontId="1" fillId="0" borderId="10" xfId="1" applyNumberFormat="1" applyFont="1" applyFill="1" applyBorder="1" applyAlignment="1" applyProtection="1"/>
    <xf numFmtId="0" fontId="1" fillId="0" borderId="11" xfId="1" applyNumberFormat="1" applyFont="1" applyFill="1" applyBorder="1" applyAlignment="1" applyProtection="1"/>
    <xf numFmtId="0" fontId="1" fillId="0" borderId="7" xfId="1" applyNumberFormat="1" applyFill="1" applyBorder="1" applyAlignment="1" applyProtection="1">
      <alignment wrapText="1"/>
    </xf>
    <xf numFmtId="0" fontId="1" fillId="0" borderId="8" xfId="1" applyNumberFormat="1" applyFont="1" applyFill="1" applyBorder="1" applyAlignment="1" applyProtection="1">
      <alignment wrapText="1"/>
    </xf>
    <xf numFmtId="0" fontId="1" fillId="0" borderId="6" xfId="1" applyNumberFormat="1" applyFill="1" applyBorder="1" applyAlignment="1" applyProtection="1">
      <alignment horizontal="left" wrapText="1"/>
    </xf>
    <xf numFmtId="0" fontId="1" fillId="0" borderId="3" xfId="1" applyNumberFormat="1" applyFont="1" applyFill="1" applyBorder="1" applyAlignment="1" applyProtection="1">
      <alignment horizontal="left" wrapText="1"/>
    </xf>
    <xf numFmtId="0" fontId="3" fillId="0" borderId="7" xfId="1" applyNumberFormat="1" applyFont="1" applyFill="1" applyBorder="1" applyAlignment="1" applyProtection="1"/>
    <xf numFmtId="0" fontId="3" fillId="0" borderId="8" xfId="1" applyNumberFormat="1" applyFont="1" applyFill="1" applyBorder="1" applyAlignment="1" applyProtection="1"/>
    <xf numFmtId="0" fontId="1" fillId="0" borderId="13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/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9" xfId="1" applyNumberFormat="1" applyFont="1" applyFill="1" applyBorder="1" applyAlignment="1" applyProtection="1">
      <alignment horizontal="left"/>
    </xf>
    <xf numFmtId="0" fontId="1" fillId="0" borderId="1" xfId="1" applyNumberFormat="1" applyFont="1" applyFill="1" applyBorder="1" applyAlignment="1" applyProtection="1">
      <alignment horizontal="center" vertical="center"/>
    </xf>
    <xf numFmtId="0" fontId="1" fillId="0" borderId="6" xfId="1" applyNumberFormat="1" applyFill="1" applyBorder="1" applyAlignment="1" applyProtection="1">
      <alignment horizontal="left"/>
    </xf>
    <xf numFmtId="0" fontId="1" fillId="0" borderId="3" xfId="1" applyNumberFormat="1" applyFont="1" applyFill="1" applyBorder="1" applyAlignment="1" applyProtection="1">
      <alignment horizontal="left"/>
    </xf>
    <xf numFmtId="0" fontId="1" fillId="2" borderId="6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/>
    </xf>
    <xf numFmtId="0" fontId="1" fillId="0" borderId="9" xfId="1" applyNumberFormat="1" applyFont="1" applyFill="1" applyBorder="1" applyAlignment="1" applyProtection="1">
      <alignment horizontal="left"/>
    </xf>
    <xf numFmtId="0" fontId="1" fillId="0" borderId="7" xfId="1" applyNumberFormat="1" applyFill="1" applyBorder="1" applyAlignment="1" applyProtection="1">
      <alignment horizontal="left"/>
    </xf>
    <xf numFmtId="0" fontId="1" fillId="0" borderId="8" xfId="1" applyNumberFormat="1" applyFont="1" applyFill="1" applyBorder="1" applyAlignment="1" applyProtection="1">
      <alignment horizontal="left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8" xfId="1" applyNumberFormat="1" applyFont="1" applyFill="1" applyBorder="1" applyAlignment="1" applyProtection="1">
      <alignment horizontal="left"/>
    </xf>
    <xf numFmtId="0" fontId="1" fillId="0" borderId="13" xfId="1" applyNumberForma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0" fontId="1" fillId="0" borderId="5" xfId="1" applyNumberFormat="1" applyFill="1" applyBorder="1" applyAlignment="1" applyProtection="1"/>
    <xf numFmtId="0" fontId="3" fillId="0" borderId="0" xfId="1" applyNumberFormat="1" applyFont="1" applyFill="1" applyBorder="1" applyAlignment="1" applyProtection="1">
      <alignment horizontal="center"/>
    </xf>
    <xf numFmtId="0" fontId="1" fillId="0" borderId="6" xfId="1" applyNumberForma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</xf>
    <xf numFmtId="0" fontId="1" fillId="0" borderId="9" xfId="1" applyNumberFormat="1" applyFont="1" applyFill="1" applyBorder="1" applyAlignment="1" applyProtection="1">
      <alignment horizontal="center"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0" borderId="3" xfId="1" applyNumberFormat="1" applyFont="1" applyFill="1" applyBorder="1" applyAlignment="1" applyProtection="1"/>
    <xf numFmtId="0" fontId="1" fillId="0" borderId="9" xfId="1" applyNumberFormat="1" applyFont="1" applyFill="1" applyBorder="1" applyAlignment="1" applyProtection="1"/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NumberFormat="1" applyFill="1" applyBorder="1" applyAlignment="1" applyProtection="1"/>
    <xf numFmtId="0" fontId="3" fillId="0" borderId="1" xfId="1" applyNumberFormat="1" applyFont="1" applyFill="1" applyBorder="1" applyAlignment="1" applyProtection="1"/>
    <xf numFmtId="0" fontId="1" fillId="2" borderId="4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49" fontId="1" fillId="5" borderId="1" xfId="1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1"/>
  <sheetViews>
    <sheetView tabSelected="1" workbookViewId="0"/>
  </sheetViews>
  <sheetFormatPr defaultColWidth="11.7109375" defaultRowHeight="12.75"/>
  <cols>
    <col min="1" max="1" width="9" style="1" customWidth="1"/>
    <col min="2" max="2" width="6.5703125" style="1" customWidth="1"/>
    <col min="3" max="3" width="11.28515625" style="1" customWidth="1"/>
    <col min="4" max="4" width="22.5703125" style="1" customWidth="1"/>
    <col min="5" max="5" width="15" style="1" customWidth="1"/>
    <col min="6" max="6" width="10.140625" style="1" customWidth="1"/>
    <col min="7" max="7" width="17" style="1" customWidth="1"/>
    <col min="8" max="8" width="13.5703125" style="2" customWidth="1"/>
    <col min="9" max="9" width="9.140625" style="1" customWidth="1"/>
    <col min="10" max="10" width="11.140625" style="1" customWidth="1"/>
    <col min="11" max="11" width="10.7109375" style="1" customWidth="1"/>
    <col min="12" max="12" width="11.42578125" style="1" customWidth="1"/>
    <col min="13" max="246" width="9.140625" style="1" customWidth="1"/>
    <col min="247" max="247" width="9" style="1" customWidth="1"/>
    <col min="248" max="248" width="6.5703125" style="1" customWidth="1"/>
    <col min="249" max="249" width="11.28515625" style="1" customWidth="1"/>
    <col min="250" max="250" width="22.5703125" style="1" customWidth="1"/>
    <col min="251" max="251" width="15" style="1" customWidth="1"/>
    <col min="252" max="252" width="10.140625" style="1" customWidth="1"/>
    <col min="253" max="253" width="17" style="1" customWidth="1"/>
    <col min="254" max="254" width="13.5703125" style="1" customWidth="1"/>
    <col min="255" max="255" width="17.42578125" style="1" customWidth="1"/>
    <col min="256" max="16384" width="11.7109375" style="1"/>
  </cols>
  <sheetData>
    <row r="1" spans="1:8">
      <c r="E1" s="2" t="s">
        <v>0</v>
      </c>
    </row>
    <row r="2" spans="1:8">
      <c r="E2" s="2" t="s">
        <v>1</v>
      </c>
    </row>
    <row r="3" spans="1:8">
      <c r="E3" s="2" t="s">
        <v>2</v>
      </c>
    </row>
    <row r="4" spans="1:8">
      <c r="E4" s="2" t="s">
        <v>3</v>
      </c>
    </row>
    <row r="5" spans="1:8" ht="11.25" customHeight="1">
      <c r="A5" s="3"/>
      <c r="B5" s="3"/>
      <c r="C5" s="3"/>
      <c r="D5" s="3"/>
      <c r="E5" s="3"/>
      <c r="F5" s="3"/>
      <c r="G5" s="3"/>
      <c r="H5" s="4" t="s">
        <v>4</v>
      </c>
    </row>
    <row r="6" spans="1:8">
      <c r="A6" s="5"/>
      <c r="F6" s="3" t="s">
        <v>5</v>
      </c>
      <c r="G6" s="6"/>
      <c r="H6" s="7" t="s">
        <v>227</v>
      </c>
    </row>
    <row r="7" spans="1:8" ht="12.6" customHeight="1">
      <c r="A7" s="3" t="s">
        <v>7</v>
      </c>
      <c r="B7" s="3"/>
      <c r="C7" s="9" t="s">
        <v>226</v>
      </c>
      <c r="D7" s="9"/>
      <c r="E7" s="9"/>
      <c r="F7" s="10"/>
      <c r="G7" s="11" t="s">
        <v>8</v>
      </c>
      <c r="H7" s="7" t="s">
        <v>9</v>
      </c>
    </row>
    <row r="8" spans="1:8" ht="12.6" customHeight="1">
      <c r="A8" s="3" t="s">
        <v>10</v>
      </c>
      <c r="C8" s="12" t="s">
        <v>11</v>
      </c>
      <c r="D8" s="12"/>
      <c r="E8" s="12"/>
      <c r="F8" s="13"/>
      <c r="G8" s="11" t="s">
        <v>12</v>
      </c>
      <c r="H8" s="7" t="s">
        <v>13</v>
      </c>
    </row>
    <row r="9" spans="1:8" ht="12.6" customHeight="1">
      <c r="A9" s="3" t="s">
        <v>14</v>
      </c>
      <c r="B9" s="14"/>
      <c r="C9" s="15"/>
      <c r="D9" s="14"/>
      <c r="E9" s="16" t="s">
        <v>15</v>
      </c>
      <c r="F9" s="15"/>
      <c r="G9" s="11" t="s">
        <v>16</v>
      </c>
      <c r="H9" s="7" t="s">
        <v>17</v>
      </c>
    </row>
    <row r="10" spans="1:8" ht="12.6" customHeight="1">
      <c r="A10" s="3" t="s">
        <v>18</v>
      </c>
      <c r="B10" s="3"/>
      <c r="C10" s="15"/>
      <c r="D10" s="17" t="s">
        <v>19</v>
      </c>
      <c r="E10" s="17"/>
      <c r="F10" s="9"/>
      <c r="G10" s="11" t="s">
        <v>20</v>
      </c>
      <c r="H10" s="7" t="s">
        <v>21</v>
      </c>
    </row>
    <row r="11" spans="1:8" ht="12.6" customHeight="1">
      <c r="A11" s="3" t="s">
        <v>22</v>
      </c>
      <c r="B11" s="3"/>
      <c r="C11" s="15"/>
      <c r="D11" s="165">
        <v>0</v>
      </c>
      <c r="E11" s="165"/>
      <c r="F11" s="13"/>
      <c r="G11" s="11"/>
      <c r="H11" s="8"/>
    </row>
    <row r="12" spans="1:8" ht="12.6" customHeight="1">
      <c r="A12" s="3" t="s">
        <v>23</v>
      </c>
      <c r="B12" s="3"/>
      <c r="C12" s="166" t="s">
        <v>24</v>
      </c>
      <c r="D12" s="166"/>
      <c r="E12" s="166"/>
      <c r="F12" s="166"/>
      <c r="G12" s="11"/>
      <c r="H12" s="8"/>
    </row>
    <row r="13" spans="1:8" ht="12.6" customHeight="1">
      <c r="A13" s="3" t="s">
        <v>25</v>
      </c>
      <c r="B13" s="15"/>
      <c r="C13" s="167" t="s">
        <v>26</v>
      </c>
      <c r="D13" s="167"/>
      <c r="E13" s="167"/>
      <c r="F13" s="18"/>
      <c r="G13" s="11"/>
      <c r="H13" s="8" t="s">
        <v>27</v>
      </c>
    </row>
    <row r="14" spans="1:8" ht="12.6" customHeight="1">
      <c r="A14" s="3" t="s">
        <v>28</v>
      </c>
      <c r="B14" s="14"/>
      <c r="C14" s="14"/>
      <c r="D14" s="14"/>
      <c r="E14" s="14"/>
      <c r="F14" s="3"/>
      <c r="G14" s="3"/>
      <c r="H14" s="19"/>
    </row>
    <row r="15" spans="1:8" ht="12.6" customHeight="1">
      <c r="A15" s="3" t="s">
        <v>29</v>
      </c>
      <c r="B15" s="14"/>
      <c r="C15" s="14"/>
      <c r="D15" s="14"/>
      <c r="E15" s="14"/>
      <c r="F15" s="3"/>
      <c r="G15" s="3"/>
      <c r="H15" s="20" t="s">
        <v>30</v>
      </c>
    </row>
    <row r="16" spans="1:8" ht="12.6" customHeight="1">
      <c r="A16" s="3" t="s">
        <v>31</v>
      </c>
      <c r="B16" s="14"/>
      <c r="C16" s="14"/>
      <c r="D16" s="14"/>
      <c r="E16" s="14"/>
      <c r="F16" s="3"/>
      <c r="G16" s="3"/>
      <c r="H16" s="21"/>
    </row>
    <row r="17" spans="1:8" ht="15" customHeight="1">
      <c r="A17" s="3"/>
      <c r="B17" s="3"/>
      <c r="C17" s="3"/>
      <c r="D17" s="3"/>
      <c r="E17" s="3"/>
      <c r="F17" s="3"/>
      <c r="G17" s="3"/>
      <c r="H17" s="19"/>
    </row>
    <row r="18" spans="1:8">
      <c r="A18" s="22" t="s">
        <v>32</v>
      </c>
      <c r="B18" s="22"/>
      <c r="C18" s="22"/>
      <c r="D18" s="22"/>
      <c r="E18" s="22"/>
      <c r="F18" s="22"/>
      <c r="G18" s="22"/>
      <c r="H18" s="22"/>
    </row>
    <row r="19" spans="1:8">
      <c r="D19" s="23">
        <v>44197</v>
      </c>
      <c r="E19" s="24" t="s">
        <v>33</v>
      </c>
      <c r="F19" s="3"/>
      <c r="G19" s="3"/>
      <c r="H19" s="19"/>
    </row>
    <row r="20" spans="1:8">
      <c r="E20" s="25"/>
      <c r="F20" s="25" t="s">
        <v>34</v>
      </c>
      <c r="G20" s="25" t="s">
        <v>35</v>
      </c>
      <c r="H20" s="26">
        <v>1801001</v>
      </c>
    </row>
    <row r="21" spans="1:8" ht="6.75" customHeight="1">
      <c r="H21" s="27"/>
    </row>
    <row r="22" spans="1:8" ht="24" customHeight="1">
      <c r="A22" s="168" t="s">
        <v>36</v>
      </c>
      <c r="B22" s="168"/>
      <c r="C22" s="168"/>
      <c r="D22" s="168"/>
      <c r="E22" s="168"/>
      <c r="F22" s="28" t="s">
        <v>37</v>
      </c>
      <c r="G22" s="28" t="s">
        <v>38</v>
      </c>
      <c r="H22" s="28" t="s">
        <v>39</v>
      </c>
    </row>
    <row r="23" spans="1:8" ht="12.6" customHeight="1">
      <c r="A23" s="169">
        <v>1</v>
      </c>
      <c r="B23" s="169"/>
      <c r="C23" s="169"/>
      <c r="D23" s="169"/>
      <c r="E23" s="169"/>
      <c r="F23" s="4">
        <v>2</v>
      </c>
      <c r="G23" s="4">
        <v>3</v>
      </c>
      <c r="H23" s="4">
        <v>4</v>
      </c>
    </row>
    <row r="24" spans="1:8" ht="12.6" customHeight="1">
      <c r="A24" s="170" t="s">
        <v>40</v>
      </c>
      <c r="B24" s="170"/>
      <c r="C24" s="170"/>
      <c r="D24" s="170"/>
      <c r="E24" s="170"/>
      <c r="F24" s="29" t="s">
        <v>41</v>
      </c>
      <c r="G24" s="30"/>
      <c r="H24" s="31"/>
    </row>
    <row r="25" spans="1:8" ht="12" customHeight="1">
      <c r="A25" s="164" t="s">
        <v>42</v>
      </c>
      <c r="B25" s="171"/>
      <c r="C25" s="171"/>
      <c r="D25" s="171"/>
      <c r="E25" s="171"/>
      <c r="F25" s="4">
        <v>1000</v>
      </c>
      <c r="G25" s="32">
        <v>0</v>
      </c>
      <c r="H25" s="32">
        <v>0</v>
      </c>
    </row>
    <row r="26" spans="1:8" ht="12.6" customHeight="1">
      <c r="A26" s="163" t="s">
        <v>43</v>
      </c>
      <c r="B26" s="163"/>
      <c r="C26" s="163"/>
      <c r="D26" s="163"/>
      <c r="E26" s="163"/>
      <c r="F26" s="4">
        <v>1001</v>
      </c>
      <c r="G26" s="32">
        <v>0</v>
      </c>
      <c r="H26" s="32">
        <v>0</v>
      </c>
    </row>
    <row r="27" spans="1:8" ht="12.6" customHeight="1">
      <c r="A27" s="163" t="s">
        <v>44</v>
      </c>
      <c r="B27" s="163"/>
      <c r="C27" s="163"/>
      <c r="D27" s="163"/>
      <c r="E27" s="163"/>
      <c r="F27" s="4">
        <v>1002</v>
      </c>
      <c r="G27" s="32">
        <v>0</v>
      </c>
      <c r="H27" s="32">
        <v>0</v>
      </c>
    </row>
    <row r="28" spans="1:8" ht="12.6" customHeight="1">
      <c r="A28" s="163" t="s">
        <v>45</v>
      </c>
      <c r="B28" s="163"/>
      <c r="C28" s="163"/>
      <c r="D28" s="163"/>
      <c r="E28" s="163"/>
      <c r="F28" s="4">
        <v>1005</v>
      </c>
      <c r="G28" s="32"/>
      <c r="H28" s="32"/>
    </row>
    <row r="29" spans="1:8" ht="12.6" customHeight="1">
      <c r="A29" s="164" t="s">
        <v>46</v>
      </c>
      <c r="B29" s="164"/>
      <c r="C29" s="164"/>
      <c r="D29" s="164"/>
      <c r="E29" s="164"/>
      <c r="F29" s="26">
        <v>1010</v>
      </c>
      <c r="G29" s="32">
        <f>G30-G31</f>
        <v>1089</v>
      </c>
      <c r="H29" s="158">
        <f>H30-H31</f>
        <v>917</v>
      </c>
    </row>
    <row r="30" spans="1:8" ht="12.6" customHeight="1">
      <c r="A30" s="163" t="s">
        <v>43</v>
      </c>
      <c r="B30" s="163"/>
      <c r="C30" s="163"/>
      <c r="D30" s="163"/>
      <c r="E30" s="163"/>
      <c r="F30" s="4">
        <v>1011</v>
      </c>
      <c r="G30" s="32">
        <v>1577</v>
      </c>
      <c r="H30" s="158">
        <v>1270</v>
      </c>
    </row>
    <row r="31" spans="1:8" ht="12.6" customHeight="1">
      <c r="A31" s="163" t="s">
        <v>47</v>
      </c>
      <c r="B31" s="163"/>
      <c r="C31" s="163"/>
      <c r="D31" s="163"/>
      <c r="E31" s="163"/>
      <c r="F31" s="4">
        <v>1012</v>
      </c>
      <c r="G31" s="32">
        <v>488</v>
      </c>
      <c r="H31" s="158">
        <v>353</v>
      </c>
    </row>
    <row r="32" spans="1:8" ht="12.6" customHeight="1">
      <c r="A32" s="163" t="s">
        <v>48</v>
      </c>
      <c r="B32" s="163"/>
      <c r="C32" s="163"/>
      <c r="D32" s="163"/>
      <c r="E32" s="163"/>
      <c r="F32" s="4">
        <v>1015</v>
      </c>
      <c r="G32" s="32"/>
      <c r="H32" s="32"/>
    </row>
    <row r="33" spans="1:8" ht="12.6" customHeight="1">
      <c r="A33" s="164" t="s">
        <v>49</v>
      </c>
      <c r="B33" s="164"/>
      <c r="C33" s="164"/>
      <c r="D33" s="164"/>
      <c r="E33" s="164"/>
      <c r="F33" s="26">
        <v>1020</v>
      </c>
      <c r="G33" s="32">
        <v>0</v>
      </c>
      <c r="H33" s="32">
        <v>0</v>
      </c>
    </row>
    <row r="34" spans="1:8" ht="12.6" customHeight="1">
      <c r="A34" s="163" t="s">
        <v>50</v>
      </c>
      <c r="B34" s="163"/>
      <c r="C34" s="163"/>
      <c r="D34" s="163"/>
      <c r="E34" s="163"/>
      <c r="F34" s="33" t="s">
        <v>51</v>
      </c>
      <c r="G34" s="32">
        <v>0</v>
      </c>
      <c r="H34" s="32">
        <v>0</v>
      </c>
    </row>
    <row r="35" spans="1:8" ht="12.6" customHeight="1">
      <c r="A35" s="163" t="s">
        <v>52</v>
      </c>
      <c r="B35" s="163"/>
      <c r="C35" s="163"/>
      <c r="D35" s="163"/>
      <c r="E35" s="163"/>
      <c r="F35" s="33" t="s">
        <v>53</v>
      </c>
      <c r="G35" s="32">
        <v>0</v>
      </c>
      <c r="H35" s="32">
        <v>0</v>
      </c>
    </row>
    <row r="36" spans="1:8" ht="12.6" customHeight="1">
      <c r="A36" s="173" t="s">
        <v>54</v>
      </c>
      <c r="B36" s="174"/>
      <c r="C36" s="174"/>
      <c r="D36" s="174"/>
      <c r="E36" s="175"/>
      <c r="F36" s="34"/>
      <c r="G36" s="35"/>
      <c r="H36" s="32"/>
    </row>
    <row r="37" spans="1:8" ht="12" customHeight="1">
      <c r="A37" s="172" t="s">
        <v>55</v>
      </c>
      <c r="B37" s="172"/>
      <c r="C37" s="172"/>
      <c r="D37" s="172"/>
      <c r="E37" s="172"/>
      <c r="F37" s="36">
        <v>1030</v>
      </c>
      <c r="G37" s="37">
        <v>0</v>
      </c>
      <c r="H37" s="32">
        <v>0</v>
      </c>
    </row>
    <row r="38" spans="1:8" ht="12.6" customHeight="1">
      <c r="A38" s="163" t="s">
        <v>56</v>
      </c>
      <c r="B38" s="163"/>
      <c r="C38" s="163"/>
      <c r="D38" s="163"/>
      <c r="E38" s="163"/>
      <c r="F38" s="4">
        <v>1035</v>
      </c>
      <c r="G38" s="32">
        <v>0</v>
      </c>
      <c r="H38" s="32">
        <v>0</v>
      </c>
    </row>
    <row r="39" spans="1:8" ht="12.6" customHeight="1">
      <c r="A39" s="164" t="s">
        <v>57</v>
      </c>
      <c r="B39" s="164"/>
      <c r="C39" s="164"/>
      <c r="D39" s="164"/>
      <c r="E39" s="164"/>
      <c r="F39" s="4">
        <v>1040</v>
      </c>
      <c r="G39" s="32">
        <v>0</v>
      </c>
      <c r="H39" s="32">
        <v>0</v>
      </c>
    </row>
    <row r="40" spans="1:8" ht="12.75" customHeight="1">
      <c r="A40" s="164" t="s">
        <v>58</v>
      </c>
      <c r="B40" s="164"/>
      <c r="C40" s="164"/>
      <c r="D40" s="164"/>
      <c r="E40" s="164"/>
      <c r="F40" s="4">
        <v>1045</v>
      </c>
      <c r="G40" s="32">
        <v>0</v>
      </c>
      <c r="H40" s="32">
        <v>0</v>
      </c>
    </row>
    <row r="41" spans="1:8" ht="12.75" customHeight="1">
      <c r="A41" s="164" t="s">
        <v>59</v>
      </c>
      <c r="B41" s="164"/>
      <c r="C41" s="164"/>
      <c r="D41" s="164"/>
      <c r="E41" s="164"/>
      <c r="F41" s="4">
        <v>1090</v>
      </c>
      <c r="G41" s="32">
        <v>0</v>
      </c>
      <c r="H41" s="32">
        <v>0</v>
      </c>
    </row>
    <row r="42" spans="1:8" ht="12.6" customHeight="1">
      <c r="A42" s="176" t="s">
        <v>60</v>
      </c>
      <c r="B42" s="176"/>
      <c r="C42" s="176"/>
      <c r="D42" s="176"/>
      <c r="E42" s="176"/>
      <c r="F42" s="38">
        <v>1095</v>
      </c>
      <c r="G42" s="39">
        <v>1089</v>
      </c>
      <c r="H42" s="39">
        <f>H29</f>
        <v>917</v>
      </c>
    </row>
    <row r="43" spans="1:8" ht="12.6" customHeight="1">
      <c r="A43" s="170" t="s">
        <v>61</v>
      </c>
      <c r="B43" s="170"/>
      <c r="C43" s="170"/>
      <c r="D43" s="170"/>
      <c r="E43" s="170"/>
      <c r="F43" s="29"/>
      <c r="G43" s="32"/>
      <c r="H43" s="32"/>
    </row>
    <row r="44" spans="1:8" ht="12.6" customHeight="1">
      <c r="A44" s="164" t="s">
        <v>62</v>
      </c>
      <c r="B44" s="164"/>
      <c r="C44" s="164"/>
      <c r="D44" s="164"/>
      <c r="E44" s="164"/>
      <c r="F44" s="26">
        <v>1100</v>
      </c>
      <c r="G44" s="32">
        <v>270</v>
      </c>
      <c r="H44" s="158">
        <f>H45+H47</f>
        <v>116</v>
      </c>
    </row>
    <row r="45" spans="1:8" ht="12" customHeight="1">
      <c r="A45" s="177" t="s">
        <v>63</v>
      </c>
      <c r="B45" s="177"/>
      <c r="C45" s="177"/>
      <c r="D45" s="177"/>
      <c r="E45" s="177"/>
      <c r="F45" s="4">
        <v>1101</v>
      </c>
      <c r="G45" s="32">
        <v>181</v>
      </c>
      <c r="H45" s="158">
        <v>63</v>
      </c>
    </row>
    <row r="46" spans="1:8" ht="12.6" customHeight="1">
      <c r="A46" s="163" t="s">
        <v>64</v>
      </c>
      <c r="B46" s="163"/>
      <c r="C46" s="163"/>
      <c r="D46" s="163"/>
      <c r="E46" s="163"/>
      <c r="F46" s="4">
        <v>1102</v>
      </c>
      <c r="G46" s="32">
        <v>0</v>
      </c>
      <c r="H46" s="158">
        <v>0</v>
      </c>
    </row>
    <row r="47" spans="1:8" ht="12.6" customHeight="1">
      <c r="A47" s="163" t="s">
        <v>65</v>
      </c>
      <c r="B47" s="163"/>
      <c r="C47" s="163"/>
      <c r="D47" s="163"/>
      <c r="E47" s="163"/>
      <c r="F47" s="4">
        <v>1103</v>
      </c>
      <c r="G47" s="32">
        <v>89</v>
      </c>
      <c r="H47" s="158">
        <v>53</v>
      </c>
    </row>
    <row r="48" spans="1:8" ht="12.6" customHeight="1">
      <c r="A48" s="163" t="s">
        <v>66</v>
      </c>
      <c r="B48" s="163"/>
      <c r="C48" s="163"/>
      <c r="D48" s="163"/>
      <c r="E48" s="163"/>
      <c r="F48" s="4">
        <v>1104</v>
      </c>
      <c r="G48" s="32">
        <v>0</v>
      </c>
      <c r="H48" s="158">
        <v>0</v>
      </c>
    </row>
    <row r="49" spans="1:8" ht="12.6" customHeight="1">
      <c r="A49" s="164" t="s">
        <v>67</v>
      </c>
      <c r="B49" s="164"/>
      <c r="C49" s="164"/>
      <c r="D49" s="164"/>
      <c r="E49" s="164"/>
      <c r="F49" s="4">
        <v>1110</v>
      </c>
      <c r="G49" s="32">
        <v>0</v>
      </c>
      <c r="H49" s="158">
        <v>0</v>
      </c>
    </row>
    <row r="50" spans="1:8" ht="12.6" customHeight="1">
      <c r="A50" s="163" t="s">
        <v>68</v>
      </c>
      <c r="B50" s="163"/>
      <c r="C50" s="163"/>
      <c r="D50" s="163"/>
      <c r="E50" s="163"/>
      <c r="F50" s="26">
        <v>1125</v>
      </c>
      <c r="G50" s="32">
        <v>0</v>
      </c>
      <c r="H50" s="158">
        <v>0</v>
      </c>
    </row>
    <row r="51" spans="1:8" ht="12.6" customHeight="1">
      <c r="A51" s="178" t="s">
        <v>69</v>
      </c>
      <c r="B51" s="179"/>
      <c r="C51" s="179"/>
      <c r="D51" s="179"/>
      <c r="E51" s="179"/>
      <c r="F51" s="40"/>
      <c r="G51" s="35"/>
      <c r="H51" s="158"/>
    </row>
    <row r="52" spans="1:8" ht="11.25" customHeight="1">
      <c r="A52" s="172" t="s">
        <v>70</v>
      </c>
      <c r="B52" s="180"/>
      <c r="C52" s="180"/>
      <c r="D52" s="180"/>
      <c r="E52" s="180"/>
      <c r="F52" s="36">
        <v>1130</v>
      </c>
      <c r="G52" s="37">
        <v>0</v>
      </c>
      <c r="H52" s="158">
        <v>0</v>
      </c>
    </row>
    <row r="53" spans="1:8" ht="12.6" customHeight="1">
      <c r="A53" s="163" t="s">
        <v>71</v>
      </c>
      <c r="B53" s="163"/>
      <c r="C53" s="163"/>
      <c r="D53" s="163"/>
      <c r="E53" s="163"/>
      <c r="F53" s="4">
        <v>1135</v>
      </c>
      <c r="G53" s="32">
        <v>184</v>
      </c>
      <c r="H53" s="158">
        <v>184</v>
      </c>
    </row>
    <row r="54" spans="1:8" ht="12.6" customHeight="1">
      <c r="A54" s="163" t="s">
        <v>72</v>
      </c>
      <c r="B54" s="163"/>
      <c r="C54" s="163"/>
      <c r="D54" s="163"/>
      <c r="E54" s="163"/>
      <c r="F54" s="4">
        <v>1136</v>
      </c>
      <c r="G54" s="32">
        <v>0</v>
      </c>
      <c r="H54" s="158">
        <v>0</v>
      </c>
    </row>
    <row r="55" spans="1:8" ht="12.6" customHeight="1">
      <c r="A55" s="163" t="s">
        <v>73</v>
      </c>
      <c r="B55" s="163"/>
      <c r="C55" s="163"/>
      <c r="D55" s="163"/>
      <c r="E55" s="163"/>
      <c r="F55" s="4">
        <v>1145</v>
      </c>
      <c r="G55" s="32">
        <v>0</v>
      </c>
      <c r="H55" s="158">
        <v>0</v>
      </c>
    </row>
    <row r="56" spans="1:8" ht="12.6" customHeight="1">
      <c r="A56" s="164" t="s">
        <v>74</v>
      </c>
      <c r="B56" s="164"/>
      <c r="C56" s="164"/>
      <c r="D56" s="164"/>
      <c r="E56" s="164"/>
      <c r="F56" s="4">
        <v>1155</v>
      </c>
      <c r="G56" s="32">
        <v>27</v>
      </c>
      <c r="H56" s="158">
        <v>27</v>
      </c>
    </row>
    <row r="57" spans="1:8" ht="12.6" customHeight="1">
      <c r="A57" s="164" t="s">
        <v>75</v>
      </c>
      <c r="B57" s="164"/>
      <c r="C57" s="164"/>
      <c r="D57" s="164"/>
      <c r="E57" s="164"/>
      <c r="F57" s="4">
        <v>1160</v>
      </c>
      <c r="G57" s="32">
        <v>0</v>
      </c>
      <c r="H57" s="158">
        <v>0</v>
      </c>
    </row>
    <row r="58" spans="1:8" ht="12.6" customHeight="1">
      <c r="A58" s="163" t="s">
        <v>76</v>
      </c>
      <c r="B58" s="163"/>
      <c r="C58" s="163"/>
      <c r="D58" s="163"/>
      <c r="E58" s="163"/>
      <c r="F58" s="4">
        <v>1165</v>
      </c>
      <c r="G58" s="32">
        <v>0</v>
      </c>
      <c r="H58" s="158">
        <v>12</v>
      </c>
    </row>
    <row r="59" spans="1:8" ht="12" customHeight="1">
      <c r="A59" s="177" t="s">
        <v>77</v>
      </c>
      <c r="B59" s="177"/>
      <c r="C59" s="177"/>
      <c r="D59" s="177"/>
      <c r="E59" s="177"/>
      <c r="F59" s="4">
        <v>1166</v>
      </c>
      <c r="G59" s="32">
        <v>0</v>
      </c>
      <c r="H59" s="158">
        <v>0</v>
      </c>
    </row>
    <row r="60" spans="1:8" ht="12.6" customHeight="1">
      <c r="A60" s="163" t="s">
        <v>78</v>
      </c>
      <c r="B60" s="163"/>
      <c r="C60" s="163"/>
      <c r="D60" s="163"/>
      <c r="E60" s="163"/>
      <c r="F60" s="4">
        <v>1167</v>
      </c>
      <c r="G60" s="32">
        <v>0</v>
      </c>
      <c r="H60" s="158">
        <v>12</v>
      </c>
    </row>
    <row r="61" spans="1:8" ht="12.6" customHeight="1">
      <c r="A61" s="181" t="s">
        <v>79</v>
      </c>
      <c r="B61" s="182"/>
      <c r="C61" s="182"/>
      <c r="D61" s="182"/>
      <c r="E61" s="183"/>
      <c r="F61" s="4">
        <v>1170</v>
      </c>
      <c r="G61" s="32">
        <v>0</v>
      </c>
      <c r="H61" s="158">
        <v>0</v>
      </c>
    </row>
    <row r="62" spans="1:8" ht="12.6" customHeight="1">
      <c r="A62" s="164" t="s">
        <v>80</v>
      </c>
      <c r="B62" s="164"/>
      <c r="C62" s="164"/>
      <c r="D62" s="164"/>
      <c r="E62" s="164"/>
      <c r="F62" s="4">
        <v>1190</v>
      </c>
      <c r="G62" s="32">
        <v>58</v>
      </c>
      <c r="H62" s="158">
        <v>58</v>
      </c>
    </row>
    <row r="63" spans="1:8" ht="12.6" customHeight="1">
      <c r="A63" s="176" t="s">
        <v>81</v>
      </c>
      <c r="B63" s="176"/>
      <c r="C63" s="176"/>
      <c r="D63" s="176"/>
      <c r="E63" s="176"/>
      <c r="F63" s="38">
        <v>1195</v>
      </c>
      <c r="G63" s="39">
        <v>539</v>
      </c>
      <c r="H63" s="39">
        <f>H44+H53+H56+H58+H62</f>
        <v>397</v>
      </c>
    </row>
    <row r="64" spans="1:8">
      <c r="A64" s="170" t="s">
        <v>82</v>
      </c>
      <c r="B64" s="170"/>
      <c r="C64" s="170"/>
      <c r="D64" s="170"/>
      <c r="E64" s="170"/>
      <c r="F64" s="38">
        <v>1200</v>
      </c>
      <c r="G64" s="39">
        <v>0</v>
      </c>
      <c r="H64" s="39">
        <v>0</v>
      </c>
    </row>
    <row r="65" spans="1:8">
      <c r="A65" s="176" t="s">
        <v>83</v>
      </c>
      <c r="B65" s="176"/>
      <c r="C65" s="176"/>
      <c r="D65" s="176"/>
      <c r="E65" s="176"/>
      <c r="F65" s="38">
        <v>1300</v>
      </c>
      <c r="G65" s="42">
        <v>1628</v>
      </c>
      <c r="H65" s="39">
        <f>H63+H42</f>
        <v>1314</v>
      </c>
    </row>
    <row r="66" spans="1:8">
      <c r="A66" s="43"/>
      <c r="B66" s="43"/>
      <c r="C66" s="43"/>
      <c r="D66" s="43"/>
      <c r="E66" s="43"/>
      <c r="F66" s="44"/>
      <c r="G66" s="45"/>
      <c r="H66" s="45"/>
    </row>
    <row r="67" spans="1:8">
      <c r="A67" s="43"/>
      <c r="B67" s="43"/>
      <c r="C67" s="43"/>
      <c r="D67" s="43"/>
      <c r="E67" s="43"/>
      <c r="F67" s="44"/>
      <c r="G67" s="45"/>
      <c r="H67" s="45"/>
    </row>
    <row r="68" spans="1:8">
      <c r="A68" s="43"/>
      <c r="B68" s="43"/>
      <c r="C68" s="43"/>
      <c r="D68" s="43"/>
      <c r="E68" s="43"/>
      <c r="F68" s="44"/>
      <c r="G68" s="45"/>
      <c r="H68" s="45"/>
    </row>
    <row r="69" spans="1:8">
      <c r="A69" s="43"/>
      <c r="B69" s="43"/>
      <c r="C69" s="43"/>
      <c r="D69" s="43"/>
      <c r="E69" s="43"/>
      <c r="F69" s="44"/>
      <c r="G69" s="45"/>
      <c r="H69" s="45"/>
    </row>
    <row r="70" spans="1:8">
      <c r="A70" s="43"/>
      <c r="B70" s="43"/>
      <c r="C70" s="43"/>
      <c r="D70" s="43"/>
      <c r="E70" s="43"/>
      <c r="F70" s="44"/>
      <c r="G70" s="45"/>
      <c r="H70" s="45"/>
    </row>
    <row r="71" spans="1:8">
      <c r="A71" s="43"/>
      <c r="B71" s="43"/>
      <c r="C71" s="43"/>
      <c r="D71" s="43"/>
      <c r="E71" s="43"/>
      <c r="F71" s="44"/>
      <c r="G71" s="45"/>
      <c r="H71" s="45"/>
    </row>
    <row r="72" spans="1:8" ht="12.75" customHeight="1">
      <c r="A72" s="185"/>
      <c r="B72" s="185"/>
      <c r="C72" s="185"/>
      <c r="D72" s="185"/>
      <c r="E72" s="185"/>
      <c r="F72" s="46"/>
      <c r="G72" s="47"/>
      <c r="H72" s="48"/>
    </row>
    <row r="73" spans="1:8" ht="12.75" customHeight="1">
      <c r="A73" s="185"/>
      <c r="B73" s="185"/>
      <c r="C73" s="185"/>
      <c r="D73" s="185"/>
      <c r="E73" s="185"/>
      <c r="F73" s="46"/>
      <c r="G73" s="47"/>
      <c r="H73" s="47"/>
    </row>
    <row r="74" spans="1:8" ht="15" customHeight="1">
      <c r="A74" s="194"/>
      <c r="B74" s="194"/>
      <c r="C74" s="194"/>
      <c r="D74" s="194"/>
      <c r="E74" s="194"/>
      <c r="F74" s="193" t="s">
        <v>84</v>
      </c>
      <c r="G74" s="193"/>
      <c r="H74" s="193"/>
    </row>
    <row r="75" spans="1:8" ht="30.75" customHeight="1">
      <c r="A75" s="168" t="s">
        <v>85</v>
      </c>
      <c r="B75" s="168"/>
      <c r="C75" s="168"/>
      <c r="D75" s="168"/>
      <c r="E75" s="168"/>
      <c r="F75" s="28" t="s">
        <v>37</v>
      </c>
      <c r="G75" s="50" t="s">
        <v>38</v>
      </c>
      <c r="H75" s="143" t="s">
        <v>39</v>
      </c>
    </row>
    <row r="76" spans="1:8">
      <c r="A76" s="184">
        <v>1</v>
      </c>
      <c r="B76" s="184"/>
      <c r="C76" s="184"/>
      <c r="D76" s="184"/>
      <c r="E76" s="184"/>
      <c r="F76" s="4">
        <v>2</v>
      </c>
      <c r="G76" s="33">
        <v>3</v>
      </c>
      <c r="H76" s="33">
        <v>4</v>
      </c>
    </row>
    <row r="77" spans="1:8">
      <c r="A77" s="195" t="s">
        <v>86</v>
      </c>
      <c r="B77" s="196"/>
      <c r="C77" s="196"/>
      <c r="D77" s="196"/>
      <c r="E77" s="196"/>
      <c r="F77" s="51"/>
      <c r="G77" s="52"/>
      <c r="H77" s="53"/>
    </row>
    <row r="78" spans="1:8">
      <c r="A78" s="164" t="s">
        <v>87</v>
      </c>
      <c r="B78" s="164"/>
      <c r="C78" s="164"/>
      <c r="D78" s="164"/>
      <c r="E78" s="164"/>
      <c r="F78" s="4">
        <v>1400</v>
      </c>
      <c r="G78" s="32">
        <v>46</v>
      </c>
      <c r="H78" s="158">
        <v>46</v>
      </c>
    </row>
    <row r="79" spans="1:8">
      <c r="A79" s="189" t="s">
        <v>88</v>
      </c>
      <c r="B79" s="190"/>
      <c r="C79" s="190"/>
      <c r="D79" s="190"/>
      <c r="E79" s="191"/>
      <c r="F79" s="54">
        <v>1405</v>
      </c>
      <c r="G79" s="37">
        <v>0</v>
      </c>
      <c r="H79" s="32">
        <v>0</v>
      </c>
    </row>
    <row r="80" spans="1:8">
      <c r="A80" s="164" t="s">
        <v>89</v>
      </c>
      <c r="B80" s="164"/>
      <c r="C80" s="164"/>
      <c r="D80" s="164"/>
      <c r="E80" s="164"/>
      <c r="F80" s="4">
        <v>1410</v>
      </c>
      <c r="G80" s="37">
        <v>0</v>
      </c>
      <c r="H80" s="32">
        <v>0</v>
      </c>
    </row>
    <row r="81" spans="1:10">
      <c r="A81" s="164" t="s">
        <v>90</v>
      </c>
      <c r="B81" s="164"/>
      <c r="C81" s="164"/>
      <c r="D81" s="164"/>
      <c r="E81" s="164"/>
      <c r="F81" s="4">
        <v>1415</v>
      </c>
      <c r="G81" s="37">
        <v>0</v>
      </c>
      <c r="H81" s="32">
        <v>0</v>
      </c>
    </row>
    <row r="82" spans="1:10">
      <c r="A82" s="164" t="s">
        <v>91</v>
      </c>
      <c r="B82" s="164"/>
      <c r="C82" s="164"/>
      <c r="D82" s="164"/>
      <c r="E82" s="164"/>
      <c r="F82" s="4">
        <v>1420</v>
      </c>
      <c r="G82" s="37">
        <v>-1503</v>
      </c>
      <c r="H82" s="32">
        <v>-1774</v>
      </c>
      <c r="J82" s="162"/>
    </row>
    <row r="83" spans="1:10">
      <c r="A83" s="164" t="s">
        <v>92</v>
      </c>
      <c r="B83" s="164"/>
      <c r="C83" s="164"/>
      <c r="D83" s="164"/>
      <c r="E83" s="164"/>
      <c r="F83" s="55">
        <v>1425</v>
      </c>
      <c r="G83" s="37"/>
      <c r="H83" s="32"/>
    </row>
    <row r="84" spans="1:10">
      <c r="A84" s="164" t="s">
        <v>93</v>
      </c>
      <c r="B84" s="164"/>
      <c r="C84" s="164"/>
      <c r="D84" s="164"/>
      <c r="E84" s="164"/>
      <c r="F84" s="55">
        <v>1430</v>
      </c>
      <c r="G84" s="37">
        <v>0</v>
      </c>
      <c r="H84" s="32">
        <v>0</v>
      </c>
    </row>
    <row r="85" spans="1:10">
      <c r="A85" s="192" t="s">
        <v>94</v>
      </c>
      <c r="B85" s="192"/>
      <c r="C85" s="192"/>
      <c r="D85" s="192"/>
      <c r="E85" s="192"/>
      <c r="F85" s="56">
        <v>1495</v>
      </c>
      <c r="G85" s="57">
        <v>-1457</v>
      </c>
      <c r="H85" s="39">
        <f>SUM(H78:H84)</f>
        <v>-1728</v>
      </c>
    </row>
    <row r="86" spans="1:10">
      <c r="A86" s="170" t="s">
        <v>95</v>
      </c>
      <c r="B86" s="170"/>
      <c r="C86" s="170"/>
      <c r="D86" s="170"/>
      <c r="E86" s="170"/>
      <c r="F86" s="4"/>
      <c r="G86" s="32"/>
      <c r="H86" s="32"/>
    </row>
    <row r="87" spans="1:10">
      <c r="A87" s="163" t="s">
        <v>96</v>
      </c>
      <c r="B87" s="171"/>
      <c r="C87" s="171"/>
      <c r="D87" s="171"/>
      <c r="E87" s="171"/>
      <c r="F87" s="4">
        <v>1500</v>
      </c>
      <c r="G87" s="32">
        <v>0</v>
      </c>
      <c r="H87" s="32">
        <v>0</v>
      </c>
    </row>
    <row r="88" spans="1:10">
      <c r="A88" s="189" t="s">
        <v>97</v>
      </c>
      <c r="B88" s="190"/>
      <c r="C88" s="190"/>
      <c r="D88" s="190"/>
      <c r="E88" s="191"/>
      <c r="F88" s="54">
        <v>1510</v>
      </c>
      <c r="G88" s="37">
        <v>0</v>
      </c>
      <c r="H88" s="32">
        <v>0</v>
      </c>
    </row>
    <row r="89" spans="1:10">
      <c r="A89" s="181" t="s">
        <v>98</v>
      </c>
      <c r="B89" s="182"/>
      <c r="C89" s="182"/>
      <c r="D89" s="182"/>
      <c r="E89" s="183"/>
      <c r="F89" s="4">
        <v>1515</v>
      </c>
      <c r="G89" s="37">
        <v>6</v>
      </c>
      <c r="H89" s="158">
        <v>6</v>
      </c>
    </row>
    <row r="90" spans="1:10">
      <c r="A90" s="181" t="s">
        <v>99</v>
      </c>
      <c r="B90" s="182"/>
      <c r="C90" s="182"/>
      <c r="D90" s="182"/>
      <c r="E90" s="183"/>
      <c r="F90" s="4">
        <v>1520</v>
      </c>
      <c r="G90" s="37">
        <v>0</v>
      </c>
      <c r="H90" s="32">
        <v>0</v>
      </c>
    </row>
    <row r="91" spans="1:10">
      <c r="A91" s="164" t="s">
        <v>100</v>
      </c>
      <c r="B91" s="164"/>
      <c r="C91" s="164"/>
      <c r="D91" s="164"/>
      <c r="E91" s="164"/>
      <c r="F91" s="4">
        <v>1521</v>
      </c>
      <c r="G91" s="37">
        <v>0</v>
      </c>
      <c r="H91" s="32">
        <v>0</v>
      </c>
    </row>
    <row r="92" spans="1:10">
      <c r="A92" s="164" t="s">
        <v>101</v>
      </c>
      <c r="B92" s="164"/>
      <c r="C92" s="164"/>
      <c r="D92" s="164"/>
      <c r="E92" s="164"/>
      <c r="F92" s="4">
        <v>1525</v>
      </c>
      <c r="G92" s="37">
        <v>0</v>
      </c>
      <c r="H92" s="32">
        <v>0</v>
      </c>
    </row>
    <row r="93" spans="1:10">
      <c r="A93" s="176" t="s">
        <v>102</v>
      </c>
      <c r="B93" s="176"/>
      <c r="C93" s="176"/>
      <c r="D93" s="176"/>
      <c r="E93" s="176"/>
      <c r="F93" s="38">
        <v>1595</v>
      </c>
      <c r="G93" s="39">
        <v>6</v>
      </c>
      <c r="H93" s="39">
        <f>H89</f>
        <v>6</v>
      </c>
    </row>
    <row r="94" spans="1:10">
      <c r="A94" s="170" t="s">
        <v>103</v>
      </c>
      <c r="B94" s="170"/>
      <c r="C94" s="170"/>
      <c r="D94" s="170"/>
      <c r="E94" s="170"/>
      <c r="F94" s="29"/>
      <c r="G94" s="32"/>
      <c r="H94" s="32"/>
    </row>
    <row r="95" spans="1:10">
      <c r="A95" s="164" t="s">
        <v>104</v>
      </c>
      <c r="B95" s="164"/>
      <c r="C95" s="164"/>
      <c r="D95" s="164"/>
      <c r="E95" s="164"/>
      <c r="F95" s="4">
        <v>1600</v>
      </c>
      <c r="G95" s="32">
        <v>0</v>
      </c>
      <c r="H95" s="32">
        <v>0</v>
      </c>
    </row>
    <row r="96" spans="1:10" ht="13.5" customHeight="1">
      <c r="A96" s="164" t="s">
        <v>105</v>
      </c>
      <c r="B96" s="164"/>
      <c r="C96" s="164"/>
      <c r="D96" s="164"/>
      <c r="E96" s="164"/>
      <c r="F96" s="29"/>
      <c r="G96" s="58"/>
      <c r="H96" s="58"/>
    </row>
    <row r="97" spans="1:12" ht="13.5" customHeight="1">
      <c r="A97" s="163" t="s">
        <v>106</v>
      </c>
      <c r="B97" s="163"/>
      <c r="C97" s="163"/>
      <c r="D97" s="163"/>
      <c r="E97" s="163"/>
      <c r="F97" s="4">
        <v>1610</v>
      </c>
      <c r="G97" s="32">
        <v>0</v>
      </c>
      <c r="H97" s="32">
        <v>0</v>
      </c>
    </row>
    <row r="98" spans="1:12">
      <c r="A98" s="164" t="s">
        <v>107</v>
      </c>
      <c r="B98" s="164"/>
      <c r="C98" s="164"/>
      <c r="D98" s="164"/>
      <c r="E98" s="164"/>
      <c r="F98" s="4">
        <v>1615</v>
      </c>
      <c r="G98" s="37">
        <v>800</v>
      </c>
      <c r="H98" s="158">
        <v>799</v>
      </c>
      <c r="K98" s="159"/>
    </row>
    <row r="99" spans="1:12">
      <c r="A99" s="163" t="s">
        <v>108</v>
      </c>
      <c r="B99" s="163"/>
      <c r="C99" s="163"/>
      <c r="D99" s="163"/>
      <c r="E99" s="163"/>
      <c r="F99" s="4">
        <v>1620</v>
      </c>
      <c r="G99" s="37">
        <v>93</v>
      </c>
      <c r="H99" s="32">
        <v>106</v>
      </c>
      <c r="J99" s="159"/>
    </row>
    <row r="100" spans="1:12">
      <c r="A100" s="181" t="s">
        <v>72</v>
      </c>
      <c r="B100" s="182"/>
      <c r="C100" s="182"/>
      <c r="D100" s="182"/>
      <c r="E100" s="183"/>
      <c r="F100" s="4">
        <v>1621</v>
      </c>
      <c r="G100" s="37">
        <v>0</v>
      </c>
      <c r="H100" s="32">
        <v>0</v>
      </c>
    </row>
    <row r="101" spans="1:12">
      <c r="A101" s="163" t="s">
        <v>109</v>
      </c>
      <c r="B101" s="163"/>
      <c r="C101" s="163"/>
      <c r="D101" s="163"/>
      <c r="E101" s="163"/>
      <c r="F101" s="4">
        <v>1625</v>
      </c>
      <c r="G101" s="37">
        <v>282</v>
      </c>
      <c r="H101" s="158">
        <v>282</v>
      </c>
    </row>
    <row r="102" spans="1:12">
      <c r="A102" s="163" t="s">
        <v>110</v>
      </c>
      <c r="B102" s="163"/>
      <c r="C102" s="163"/>
      <c r="D102" s="163"/>
      <c r="E102" s="163"/>
      <c r="F102" s="4">
        <v>1630</v>
      </c>
      <c r="G102" s="37">
        <v>111</v>
      </c>
      <c r="H102" s="158">
        <v>56</v>
      </c>
    </row>
    <row r="103" spans="1:12">
      <c r="A103" s="181" t="s">
        <v>111</v>
      </c>
      <c r="B103" s="182"/>
      <c r="C103" s="182"/>
      <c r="D103" s="182"/>
      <c r="E103" s="183"/>
      <c r="F103" s="4">
        <v>1635</v>
      </c>
      <c r="G103" s="37">
        <v>0</v>
      </c>
      <c r="H103" s="158">
        <v>0</v>
      </c>
    </row>
    <row r="104" spans="1:12">
      <c r="A104" s="163" t="s">
        <v>112</v>
      </c>
      <c r="B104" s="163"/>
      <c r="C104" s="163"/>
      <c r="D104" s="163"/>
      <c r="E104" s="163"/>
      <c r="F104" s="4">
        <v>1645</v>
      </c>
      <c r="G104" s="37">
        <v>1792</v>
      </c>
      <c r="H104" s="158">
        <v>1792</v>
      </c>
      <c r="K104" s="159"/>
      <c r="L104" s="159"/>
    </row>
    <row r="105" spans="1:12" ht="12.75" customHeight="1">
      <c r="A105" s="197" t="s">
        <v>113</v>
      </c>
      <c r="B105" s="198"/>
      <c r="C105" s="198"/>
      <c r="D105" s="198"/>
      <c r="E105" s="199"/>
      <c r="F105" s="4">
        <v>1660</v>
      </c>
      <c r="G105" s="37">
        <v>0</v>
      </c>
      <c r="H105" s="32">
        <v>0</v>
      </c>
      <c r="L105" s="159"/>
    </row>
    <row r="106" spans="1:12" ht="13.5" customHeight="1">
      <c r="A106" s="197" t="s">
        <v>114</v>
      </c>
      <c r="B106" s="198"/>
      <c r="C106" s="198"/>
      <c r="D106" s="198"/>
      <c r="E106" s="199"/>
      <c r="F106" s="4">
        <v>1665</v>
      </c>
      <c r="G106" s="37">
        <v>0</v>
      </c>
      <c r="H106" s="32">
        <v>0</v>
      </c>
      <c r="L106" s="159"/>
    </row>
    <row r="107" spans="1:12">
      <c r="A107" s="164" t="s">
        <v>115</v>
      </c>
      <c r="B107" s="164"/>
      <c r="C107" s="164"/>
      <c r="D107" s="164"/>
      <c r="E107" s="164"/>
      <c r="F107" s="4">
        <v>1690</v>
      </c>
      <c r="G107" s="37">
        <v>1</v>
      </c>
      <c r="H107" s="32">
        <v>1</v>
      </c>
    </row>
    <row r="108" spans="1:12">
      <c r="A108" s="200" t="s">
        <v>116</v>
      </c>
      <c r="B108" s="200"/>
      <c r="C108" s="200"/>
      <c r="D108" s="200"/>
      <c r="E108" s="200"/>
      <c r="F108" s="38">
        <v>1695</v>
      </c>
      <c r="G108" s="57">
        <v>3079</v>
      </c>
      <c r="H108" s="39">
        <f>SUM(H98:H107)</f>
        <v>3036</v>
      </c>
      <c r="K108" s="59"/>
    </row>
    <row r="109" spans="1:12" ht="24.75" customHeight="1">
      <c r="A109" s="186" t="s">
        <v>118</v>
      </c>
      <c r="B109" s="187"/>
      <c r="C109" s="187"/>
      <c r="D109" s="187"/>
      <c r="E109" s="188"/>
      <c r="F109" s="38">
        <v>1700</v>
      </c>
      <c r="G109" s="57"/>
      <c r="H109" s="39"/>
    </row>
    <row r="110" spans="1:12">
      <c r="A110" s="176" t="s">
        <v>83</v>
      </c>
      <c r="B110" s="176"/>
      <c r="C110" s="176"/>
      <c r="D110" s="176"/>
      <c r="E110" s="176"/>
      <c r="F110" s="38">
        <v>1900</v>
      </c>
      <c r="G110" s="57">
        <v>1628</v>
      </c>
      <c r="H110" s="39">
        <f>H85+H93+H108</f>
        <v>1314</v>
      </c>
    </row>
    <row r="111" spans="1:12">
      <c r="A111" s="43"/>
      <c r="B111" s="43"/>
      <c r="C111" s="43"/>
      <c r="D111" s="43"/>
      <c r="E111" s="43"/>
      <c r="F111" s="44"/>
      <c r="G111" s="60"/>
      <c r="H111" s="60"/>
    </row>
    <row r="112" spans="1:12">
      <c r="A112" s="43"/>
      <c r="B112" s="43"/>
      <c r="C112" s="43"/>
      <c r="D112" s="43"/>
      <c r="E112" s="43"/>
      <c r="F112" s="44"/>
      <c r="G112" s="60"/>
      <c r="H112" s="60"/>
    </row>
    <row r="113" spans="1:7">
      <c r="A113" s="61"/>
      <c r="B113" s="61"/>
      <c r="C113" s="61"/>
      <c r="D113" s="61"/>
      <c r="E113" s="61"/>
      <c r="F113" s="3"/>
      <c r="G113" s="3"/>
    </row>
    <row r="114" spans="1:7">
      <c r="A114" s="62" t="s">
        <v>119</v>
      </c>
      <c r="B114" s="3"/>
      <c r="C114" s="3"/>
      <c r="D114" s="15"/>
      <c r="E114" s="3"/>
      <c r="F114" s="202" t="s">
        <v>120</v>
      </c>
      <c r="G114" s="203"/>
    </row>
    <row r="115" spans="1:7">
      <c r="D115" s="63" t="s">
        <v>121</v>
      </c>
      <c r="E115" s="3"/>
      <c r="F115" s="201" t="s">
        <v>122</v>
      </c>
      <c r="G115" s="201"/>
    </row>
    <row r="116" spans="1:7">
      <c r="A116" s="62" t="s">
        <v>123</v>
      </c>
      <c r="B116" s="3"/>
      <c r="C116" s="62"/>
      <c r="D116" s="9"/>
      <c r="E116" s="3"/>
      <c r="F116" s="202" t="s">
        <v>124</v>
      </c>
      <c r="G116" s="203"/>
    </row>
    <row r="117" spans="1:7">
      <c r="D117" s="63" t="s">
        <v>121</v>
      </c>
      <c r="E117" s="3"/>
      <c r="F117" s="201" t="s">
        <v>122</v>
      </c>
      <c r="G117" s="201"/>
    </row>
    <row r="118" spans="1:7">
      <c r="B118" s="64"/>
      <c r="C118" s="5"/>
    </row>
    <row r="119" spans="1:7">
      <c r="A119" s="65" t="s">
        <v>125</v>
      </c>
    </row>
    <row r="120" spans="1:7">
      <c r="A120" s="66" t="s">
        <v>126</v>
      </c>
    </row>
    <row r="121" spans="1:7">
      <c r="F121" s="1" t="s">
        <v>127</v>
      </c>
    </row>
  </sheetData>
  <mergeCells count="91">
    <mergeCell ref="F117:G117"/>
    <mergeCell ref="F115:G115"/>
    <mergeCell ref="F116:G116"/>
    <mergeCell ref="A110:E110"/>
    <mergeCell ref="F114:G114"/>
    <mergeCell ref="A103:E103"/>
    <mergeCell ref="A104:E104"/>
    <mergeCell ref="A105:E105"/>
    <mergeCell ref="A107:E107"/>
    <mergeCell ref="A108:E108"/>
    <mergeCell ref="A106:E106"/>
    <mergeCell ref="A98:E98"/>
    <mergeCell ref="A99:E99"/>
    <mergeCell ref="A100:E100"/>
    <mergeCell ref="A96:E96"/>
    <mergeCell ref="F74:H74"/>
    <mergeCell ref="A86:E86"/>
    <mergeCell ref="A87:E87"/>
    <mergeCell ref="A88:E88"/>
    <mergeCell ref="A93:E93"/>
    <mergeCell ref="A94:E94"/>
    <mergeCell ref="A74:E74"/>
    <mergeCell ref="A78:E78"/>
    <mergeCell ref="A77:E77"/>
    <mergeCell ref="A109:E109"/>
    <mergeCell ref="A97:E97"/>
    <mergeCell ref="A101:E101"/>
    <mergeCell ref="A102:E102"/>
    <mergeCell ref="A79:E79"/>
    <mergeCell ref="A80:E80"/>
    <mergeCell ref="A81:E81"/>
    <mergeCell ref="A82:E82"/>
    <mergeCell ref="A90:E90"/>
    <mergeCell ref="A92:E92"/>
    <mergeCell ref="A91:E91"/>
    <mergeCell ref="A95:E95"/>
    <mergeCell ref="A83:E83"/>
    <mergeCell ref="A84:E84"/>
    <mergeCell ref="A85:E85"/>
    <mergeCell ref="A89:E89"/>
    <mergeCell ref="A61:E61"/>
    <mergeCell ref="A62:E62"/>
    <mergeCell ref="A63:E63"/>
    <mergeCell ref="A64:E64"/>
    <mergeCell ref="A76:E76"/>
    <mergeCell ref="A75:E75"/>
    <mergeCell ref="A65:E65"/>
    <mergeCell ref="A72:E72"/>
    <mergeCell ref="A73:E73"/>
    <mergeCell ref="A60:E60"/>
    <mergeCell ref="A54:E54"/>
    <mergeCell ref="A49:E49"/>
    <mergeCell ref="A50:E50"/>
    <mergeCell ref="A51:E51"/>
    <mergeCell ref="A52:E52"/>
    <mergeCell ref="A53:E53"/>
    <mergeCell ref="A55:E55"/>
    <mergeCell ref="A56:E56"/>
    <mergeCell ref="A57:E57"/>
    <mergeCell ref="A58:E58"/>
    <mergeCell ref="A59:E59"/>
    <mergeCell ref="A48:E48"/>
    <mergeCell ref="A43:E43"/>
    <mergeCell ref="A44:E44"/>
    <mergeCell ref="A38:E38"/>
    <mergeCell ref="A39:E39"/>
    <mergeCell ref="A47:E47"/>
    <mergeCell ref="A40:E40"/>
    <mergeCell ref="A46:E46"/>
    <mergeCell ref="A45:E45"/>
    <mergeCell ref="A34:E34"/>
    <mergeCell ref="A37:E37"/>
    <mergeCell ref="A36:E36"/>
    <mergeCell ref="A41:E41"/>
    <mergeCell ref="A42:E42"/>
    <mergeCell ref="A35:E35"/>
    <mergeCell ref="A31:E31"/>
    <mergeCell ref="A30:E30"/>
    <mergeCell ref="A32:E32"/>
    <mergeCell ref="A33:E33"/>
    <mergeCell ref="D11:E11"/>
    <mergeCell ref="C12:F12"/>
    <mergeCell ref="C13:E13"/>
    <mergeCell ref="A22:E22"/>
    <mergeCell ref="A23:E23"/>
    <mergeCell ref="A24:E24"/>
    <mergeCell ref="A25:E25"/>
    <mergeCell ref="A26:E26"/>
    <mergeCell ref="A27:E27"/>
    <mergeCell ref="A28:E28"/>
    <mergeCell ref="A29:E29"/>
  </mergeCells>
  <phoneticPr fontId="9" type="noConversion"/>
  <printOptions horizontalCentered="1" verticalCentered="1"/>
  <pageMargins left="0.39370078740157483" right="0.19685039370078741" top="0.23622047244094491" bottom="0.19685039370078741" header="0.5" footer="0.5"/>
  <pageSetup paperSize="9" scale="90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G98"/>
  <sheetViews>
    <sheetView workbookViewId="0">
      <selection activeCell="J118" sqref="J118"/>
    </sheetView>
  </sheetViews>
  <sheetFormatPr defaultColWidth="16.42578125"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241" width="9.140625" style="1" customWidth="1"/>
    <col min="242" max="250" width="9.140625" style="59" customWidth="1"/>
    <col min="251" max="251" width="7.140625" style="59" customWidth="1"/>
    <col min="252" max="253" width="3.140625" style="59" customWidth="1"/>
    <col min="254" max="254" width="4.28515625" style="59" customWidth="1"/>
    <col min="255" max="255" width="8.7109375" style="59" customWidth="1"/>
    <col min="256" max="16384" width="16.42578125" style="59"/>
  </cols>
  <sheetData>
    <row r="2" spans="1:13">
      <c r="A2" s="67" t="s">
        <v>128</v>
      </c>
      <c r="E2" s="67" t="s">
        <v>128</v>
      </c>
      <c r="F2" s="67" t="s">
        <v>128</v>
      </c>
      <c r="G2" s="67" t="s">
        <v>128</v>
      </c>
      <c r="I2" s="68" t="s">
        <v>128</v>
      </c>
      <c r="K2" s="69"/>
    </row>
    <row r="3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0" t="s">
        <v>4</v>
      </c>
    </row>
    <row r="4" spans="1:13">
      <c r="B4" s="3"/>
      <c r="C4" s="3"/>
      <c r="D4" s="3"/>
      <c r="E4" s="3"/>
      <c r="F4" s="3"/>
      <c r="G4" s="3"/>
      <c r="H4" s="3"/>
      <c r="I4" s="3"/>
      <c r="J4" s="3" t="s">
        <v>129</v>
      </c>
      <c r="K4" s="6"/>
      <c r="L4" s="71" t="s">
        <v>6</v>
      </c>
    </row>
    <row r="5" spans="1:13">
      <c r="A5" s="72" t="s">
        <v>7</v>
      </c>
      <c r="B5" s="73"/>
      <c r="C5" s="9"/>
      <c r="D5" s="72" t="s">
        <v>130</v>
      </c>
      <c r="E5" s="9"/>
      <c r="F5" s="9"/>
      <c r="G5" s="9"/>
      <c r="H5" s="9"/>
      <c r="I5" s="9"/>
      <c r="J5" s="74"/>
      <c r="K5" s="11" t="s">
        <v>8</v>
      </c>
      <c r="L5" s="75" t="s">
        <v>9</v>
      </c>
    </row>
    <row r="6" spans="1:13">
      <c r="A6" s="3"/>
      <c r="B6" s="3"/>
      <c r="C6" s="3"/>
      <c r="D6" s="3"/>
      <c r="E6" s="3"/>
      <c r="F6" s="76" t="s">
        <v>131</v>
      </c>
      <c r="G6" s="3"/>
      <c r="H6" s="3"/>
      <c r="I6" s="3"/>
      <c r="J6" s="3"/>
      <c r="K6" s="3"/>
      <c r="L6" s="3"/>
    </row>
    <row r="7" spans="1:13" ht="27" customHeight="1">
      <c r="A7" s="77" t="s">
        <v>132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3" ht="15.75">
      <c r="A8" s="78"/>
      <c r="B8" s="77"/>
      <c r="C8" s="77"/>
      <c r="D8" s="77"/>
      <c r="E8" s="79"/>
      <c r="F8" s="204" t="s">
        <v>133</v>
      </c>
      <c r="G8" s="205"/>
      <c r="H8" s="205"/>
      <c r="I8" s="205"/>
      <c r="J8" s="205"/>
      <c r="K8" s="79"/>
      <c r="L8" s="77"/>
    </row>
    <row r="9" spans="1:13" ht="15.75">
      <c r="H9" s="59" t="s">
        <v>134</v>
      </c>
      <c r="J9" s="80"/>
      <c r="K9" s="80"/>
      <c r="L9" s="26">
        <v>1801003</v>
      </c>
    </row>
    <row r="10" spans="1:13" ht="5.25" customHeight="1">
      <c r="J10" s="80"/>
      <c r="K10" s="80"/>
      <c r="L10" s="81"/>
    </row>
    <row r="11" spans="1:13" ht="15" customHeight="1">
      <c r="A11" s="82" t="s">
        <v>135</v>
      </c>
      <c r="B11" s="79"/>
      <c r="C11" s="79"/>
      <c r="D11" s="79"/>
      <c r="E11" s="79"/>
      <c r="F11" s="82"/>
      <c r="G11" s="82"/>
      <c r="H11" s="82"/>
      <c r="I11" s="82"/>
      <c r="J11" s="82"/>
      <c r="K11" s="79"/>
      <c r="L11" s="79"/>
    </row>
    <row r="12" spans="1:13">
      <c r="L12" s="83"/>
    </row>
    <row r="13" spans="1:13" ht="23.25" customHeight="1">
      <c r="A13" s="206" t="s">
        <v>136</v>
      </c>
      <c r="B13" s="206"/>
      <c r="C13" s="206"/>
      <c r="D13" s="206"/>
      <c r="E13" s="206"/>
      <c r="F13" s="206"/>
      <c r="G13" s="206"/>
      <c r="H13" s="206"/>
      <c r="I13" s="206"/>
      <c r="J13" s="208" t="s">
        <v>137</v>
      </c>
      <c r="K13" s="229" t="s">
        <v>138</v>
      </c>
      <c r="L13" s="208" t="s">
        <v>139</v>
      </c>
    </row>
    <row r="14" spans="1:13" ht="16.5" customHeight="1">
      <c r="A14" s="207"/>
      <c r="B14" s="207"/>
      <c r="C14" s="207"/>
      <c r="D14" s="207"/>
      <c r="E14" s="207"/>
      <c r="F14" s="207"/>
      <c r="G14" s="207"/>
      <c r="H14" s="207"/>
      <c r="I14" s="207"/>
      <c r="J14" s="209"/>
      <c r="K14" s="230"/>
      <c r="L14" s="209"/>
    </row>
    <row r="15" spans="1:13">
      <c r="A15" s="210">
        <v>1</v>
      </c>
      <c r="B15" s="210"/>
      <c r="C15" s="210"/>
      <c r="D15" s="210"/>
      <c r="E15" s="210"/>
      <c r="F15" s="210"/>
      <c r="G15" s="210"/>
      <c r="H15" s="210"/>
      <c r="I15" s="210"/>
      <c r="J15" s="84">
        <v>2</v>
      </c>
      <c r="K15" s="85">
        <v>3</v>
      </c>
      <c r="L15" s="86">
        <v>4</v>
      </c>
    </row>
    <row r="16" spans="1:13" ht="19.5" customHeight="1">
      <c r="A16" s="211" t="s">
        <v>140</v>
      </c>
      <c r="B16" s="212"/>
      <c r="C16" s="212"/>
      <c r="D16" s="212"/>
      <c r="E16" s="212"/>
      <c r="F16" s="212"/>
      <c r="G16" s="212"/>
      <c r="H16" s="212"/>
      <c r="I16" s="213"/>
      <c r="J16" s="87" t="s">
        <v>141</v>
      </c>
      <c r="K16" s="88">
        <v>135</v>
      </c>
      <c r="L16" s="89">
        <v>438</v>
      </c>
      <c r="M16" s="137"/>
    </row>
    <row r="17" spans="1:13">
      <c r="A17" s="218" t="s">
        <v>142</v>
      </c>
      <c r="B17" s="219"/>
      <c r="C17" s="219"/>
      <c r="D17" s="219"/>
      <c r="E17" s="219"/>
      <c r="F17" s="219"/>
      <c r="G17" s="219"/>
      <c r="H17" s="219"/>
      <c r="I17" s="220"/>
      <c r="J17" s="90" t="s">
        <v>143</v>
      </c>
      <c r="K17" s="88">
        <v>101</v>
      </c>
      <c r="L17" s="89">
        <v>294</v>
      </c>
      <c r="M17" s="41"/>
    </row>
    <row r="18" spans="1:13">
      <c r="A18" s="225" t="s">
        <v>144</v>
      </c>
      <c r="B18" s="226"/>
      <c r="C18" s="226"/>
      <c r="D18" s="226"/>
      <c r="E18" s="226"/>
      <c r="F18" s="226"/>
      <c r="G18" s="226"/>
      <c r="H18" s="226"/>
      <c r="I18" s="226"/>
      <c r="J18" s="91"/>
      <c r="K18" s="92"/>
      <c r="L18" s="93"/>
    </row>
    <row r="19" spans="1:13">
      <c r="A19" s="227" t="s">
        <v>145</v>
      </c>
      <c r="B19" s="228"/>
      <c r="C19" s="228"/>
      <c r="D19" s="228"/>
      <c r="E19" s="228"/>
      <c r="F19" s="228"/>
      <c r="G19" s="228"/>
      <c r="H19" s="228"/>
      <c r="I19" s="228"/>
      <c r="J19" s="94" t="s">
        <v>146</v>
      </c>
      <c r="K19" s="95">
        <v>34</v>
      </c>
      <c r="L19" s="96">
        <v>144</v>
      </c>
    </row>
    <row r="20" spans="1:13">
      <c r="A20" s="231" t="s">
        <v>147</v>
      </c>
      <c r="B20" s="231"/>
      <c r="C20" s="231"/>
      <c r="D20" s="231"/>
      <c r="E20" s="231"/>
      <c r="F20" s="231"/>
      <c r="G20" s="231"/>
      <c r="H20" s="231"/>
      <c r="I20" s="227"/>
      <c r="J20" s="97" t="s">
        <v>148</v>
      </c>
      <c r="K20" s="95">
        <v>0</v>
      </c>
      <c r="L20" s="96"/>
    </row>
    <row r="21" spans="1:13">
      <c r="A21" s="216" t="s">
        <v>149</v>
      </c>
      <c r="B21" s="216"/>
      <c r="C21" s="216"/>
      <c r="D21" s="216"/>
      <c r="E21" s="216"/>
      <c r="F21" s="216"/>
      <c r="G21" s="216"/>
      <c r="H21" s="216"/>
      <c r="I21" s="217"/>
      <c r="J21" s="97" t="s">
        <v>150</v>
      </c>
      <c r="K21" s="95">
        <v>328</v>
      </c>
      <c r="L21" s="96">
        <v>348</v>
      </c>
      <c r="M21" s="137"/>
    </row>
    <row r="22" spans="1:13" ht="25.5" customHeight="1">
      <c r="A22" s="223" t="s">
        <v>151</v>
      </c>
      <c r="B22" s="224"/>
      <c r="C22" s="224"/>
      <c r="D22" s="224"/>
      <c r="E22" s="224"/>
      <c r="F22" s="224"/>
      <c r="G22" s="224"/>
      <c r="H22" s="224"/>
      <c r="I22" s="224"/>
      <c r="J22" s="98" t="s">
        <v>152</v>
      </c>
      <c r="K22" s="95"/>
      <c r="L22" s="96">
        <v>0</v>
      </c>
    </row>
    <row r="23" spans="1:13">
      <c r="A23" s="216" t="s">
        <v>153</v>
      </c>
      <c r="B23" s="216"/>
      <c r="C23" s="216"/>
      <c r="D23" s="216"/>
      <c r="E23" s="216"/>
      <c r="F23" s="216"/>
      <c r="G23" s="216"/>
      <c r="H23" s="216"/>
      <c r="I23" s="217"/>
      <c r="J23" s="97" t="s">
        <v>154</v>
      </c>
      <c r="K23" s="99">
        <v>84</v>
      </c>
      <c r="L23" s="96">
        <v>237</v>
      </c>
    </row>
    <row r="24" spans="1:13">
      <c r="A24" s="216" t="s">
        <v>155</v>
      </c>
      <c r="B24" s="216"/>
      <c r="C24" s="216"/>
      <c r="D24" s="216"/>
      <c r="E24" s="216"/>
      <c r="F24" s="216"/>
      <c r="G24" s="216"/>
      <c r="H24" s="216"/>
      <c r="I24" s="217"/>
      <c r="J24" s="97" t="s">
        <v>156</v>
      </c>
      <c r="K24" s="99">
        <v>107</v>
      </c>
      <c r="L24" s="96">
        <v>139</v>
      </c>
    </row>
    <row r="25" spans="1:13">
      <c r="A25" s="216" t="s">
        <v>157</v>
      </c>
      <c r="B25" s="216"/>
      <c r="C25" s="216"/>
      <c r="D25" s="216"/>
      <c r="E25" s="216"/>
      <c r="F25" s="216"/>
      <c r="G25" s="216"/>
      <c r="H25" s="216"/>
      <c r="I25" s="217"/>
      <c r="J25" s="100" t="s">
        <v>158</v>
      </c>
      <c r="K25" s="99">
        <v>559</v>
      </c>
      <c r="L25" s="96">
        <v>332</v>
      </c>
    </row>
    <row r="26" spans="1:13" ht="27" customHeight="1">
      <c r="A26" s="221" t="s">
        <v>159</v>
      </c>
      <c r="B26" s="222"/>
      <c r="C26" s="222"/>
      <c r="D26" s="222"/>
      <c r="E26" s="222"/>
      <c r="F26" s="222"/>
      <c r="G26" s="222"/>
      <c r="H26" s="222"/>
      <c r="I26" s="222"/>
      <c r="J26" s="101" t="s">
        <v>160</v>
      </c>
      <c r="K26" s="102" t="s">
        <v>161</v>
      </c>
      <c r="L26" s="103">
        <v>0</v>
      </c>
    </row>
    <row r="27" spans="1:13">
      <c r="A27" s="225" t="s">
        <v>162</v>
      </c>
      <c r="B27" s="226"/>
      <c r="C27" s="226"/>
      <c r="D27" s="226"/>
      <c r="E27" s="226"/>
      <c r="F27" s="226"/>
      <c r="G27" s="226"/>
      <c r="H27" s="226"/>
      <c r="I27" s="226"/>
      <c r="J27" s="91"/>
      <c r="K27" s="92"/>
      <c r="L27" s="93"/>
    </row>
    <row r="28" spans="1:13">
      <c r="A28" s="227" t="s">
        <v>145</v>
      </c>
      <c r="B28" s="228"/>
      <c r="C28" s="228"/>
      <c r="D28" s="228"/>
      <c r="E28" s="228"/>
      <c r="F28" s="228"/>
      <c r="G28" s="228"/>
      <c r="H28" s="228"/>
      <c r="I28" s="228"/>
      <c r="J28" s="94" t="s">
        <v>163</v>
      </c>
      <c r="K28" s="95">
        <v>0</v>
      </c>
      <c r="L28" s="96"/>
    </row>
    <row r="29" spans="1:13">
      <c r="A29" s="231" t="s">
        <v>147</v>
      </c>
      <c r="B29" s="231"/>
      <c r="C29" s="231"/>
      <c r="D29" s="231"/>
      <c r="E29" s="231"/>
      <c r="F29" s="231"/>
      <c r="G29" s="231"/>
      <c r="H29" s="231"/>
      <c r="I29" s="227"/>
      <c r="J29" s="97" t="s">
        <v>164</v>
      </c>
      <c r="K29" s="104">
        <v>-388</v>
      </c>
      <c r="L29" s="96">
        <v>-216</v>
      </c>
    </row>
    <row r="30" spans="1:13">
      <c r="A30" s="216" t="s">
        <v>165</v>
      </c>
      <c r="B30" s="216"/>
      <c r="C30" s="216"/>
      <c r="D30" s="216"/>
      <c r="E30" s="216"/>
      <c r="F30" s="216"/>
      <c r="G30" s="216"/>
      <c r="H30" s="216"/>
      <c r="I30" s="217"/>
      <c r="J30" s="97" t="s">
        <v>166</v>
      </c>
      <c r="K30" s="95">
        <v>0</v>
      </c>
      <c r="L30" s="96">
        <v>0</v>
      </c>
    </row>
    <row r="31" spans="1:13">
      <c r="A31" s="216" t="s">
        <v>167</v>
      </c>
      <c r="B31" s="216"/>
      <c r="C31" s="216"/>
      <c r="D31" s="216"/>
      <c r="E31" s="216"/>
      <c r="F31" s="216"/>
      <c r="G31" s="216"/>
      <c r="H31" s="216"/>
      <c r="I31" s="217"/>
      <c r="J31" s="97" t="s">
        <v>168</v>
      </c>
      <c r="K31" s="95">
        <v>0</v>
      </c>
      <c r="L31" s="96">
        <v>0</v>
      </c>
    </row>
    <row r="32" spans="1:13">
      <c r="A32" s="216" t="s">
        <v>169</v>
      </c>
      <c r="B32" s="216"/>
      <c r="C32" s="216"/>
      <c r="D32" s="216"/>
      <c r="E32" s="216"/>
      <c r="F32" s="216"/>
      <c r="G32" s="216"/>
      <c r="H32" s="216"/>
      <c r="I32" s="217"/>
      <c r="J32" s="97" t="s">
        <v>170</v>
      </c>
      <c r="K32" s="95">
        <v>0</v>
      </c>
      <c r="L32" s="96">
        <v>0</v>
      </c>
    </row>
    <row r="33" spans="1:12">
      <c r="A33" s="216" t="s">
        <v>171</v>
      </c>
      <c r="B33" s="216"/>
      <c r="C33" s="216"/>
      <c r="D33" s="216"/>
      <c r="E33" s="216"/>
      <c r="F33" s="216"/>
      <c r="G33" s="216"/>
      <c r="H33" s="216"/>
      <c r="I33" s="217"/>
      <c r="J33" s="97" t="s">
        <v>172</v>
      </c>
      <c r="K33" s="95">
        <v>0</v>
      </c>
      <c r="L33" s="96">
        <v>0</v>
      </c>
    </row>
    <row r="34" spans="1:12">
      <c r="A34" s="216" t="s">
        <v>173</v>
      </c>
      <c r="B34" s="216"/>
      <c r="C34" s="216"/>
      <c r="D34" s="216"/>
      <c r="E34" s="216"/>
      <c r="F34" s="216"/>
      <c r="G34" s="216"/>
      <c r="H34" s="216"/>
      <c r="I34" s="217"/>
      <c r="J34" s="97" t="s">
        <v>174</v>
      </c>
      <c r="K34" s="95">
        <v>0</v>
      </c>
      <c r="L34" s="96">
        <v>0</v>
      </c>
    </row>
    <row r="35" spans="1:12">
      <c r="A35" s="216" t="s">
        <v>175</v>
      </c>
      <c r="B35" s="216"/>
      <c r="C35" s="216"/>
      <c r="D35" s="216"/>
      <c r="E35" s="216"/>
      <c r="F35" s="216"/>
      <c r="G35" s="216"/>
      <c r="H35" s="216"/>
      <c r="I35" s="217"/>
      <c r="J35" s="105" t="s">
        <v>176</v>
      </c>
      <c r="K35" s="95">
        <v>0</v>
      </c>
      <c r="L35" s="96">
        <v>0</v>
      </c>
    </row>
    <row r="36" spans="1:12" ht="12.75" customHeight="1">
      <c r="A36" s="214" t="s">
        <v>177</v>
      </c>
      <c r="B36" s="215"/>
      <c r="C36" s="215"/>
      <c r="D36" s="215"/>
      <c r="E36" s="215"/>
      <c r="F36" s="215"/>
      <c r="G36" s="215"/>
      <c r="H36" s="215"/>
      <c r="I36" s="215"/>
      <c r="J36" s="91"/>
      <c r="K36" s="92"/>
      <c r="L36" s="93"/>
    </row>
    <row r="37" spans="1:12">
      <c r="A37" s="227" t="s">
        <v>145</v>
      </c>
      <c r="B37" s="228"/>
      <c r="C37" s="228"/>
      <c r="D37" s="228"/>
      <c r="E37" s="228"/>
      <c r="F37" s="228"/>
      <c r="G37" s="228"/>
      <c r="H37" s="228"/>
      <c r="I37" s="228"/>
      <c r="J37" s="94" t="s">
        <v>178</v>
      </c>
      <c r="K37" s="95">
        <v>0</v>
      </c>
      <c r="L37" s="96"/>
    </row>
    <row r="38" spans="1:12">
      <c r="A38" s="231" t="s">
        <v>147</v>
      </c>
      <c r="B38" s="231"/>
      <c r="C38" s="231"/>
      <c r="D38" s="231"/>
      <c r="E38" s="231"/>
      <c r="F38" s="231"/>
      <c r="G38" s="231"/>
      <c r="H38" s="231"/>
      <c r="I38" s="227"/>
      <c r="J38" s="97" t="s">
        <v>179</v>
      </c>
      <c r="K38" s="95">
        <f>K29</f>
        <v>-388</v>
      </c>
      <c r="L38" s="96">
        <v>-216</v>
      </c>
    </row>
    <row r="39" spans="1:12">
      <c r="A39" s="236" t="s">
        <v>180</v>
      </c>
      <c r="B39" s="237"/>
      <c r="C39" s="237"/>
      <c r="D39" s="237"/>
      <c r="E39" s="237"/>
      <c r="F39" s="237"/>
      <c r="G39" s="237"/>
      <c r="H39" s="237"/>
      <c r="I39" s="237"/>
      <c r="J39" s="97" t="s">
        <v>181</v>
      </c>
      <c r="K39" s="95">
        <v>0</v>
      </c>
      <c r="L39" s="96">
        <v>0</v>
      </c>
    </row>
    <row r="40" spans="1:12">
      <c r="A40" s="242" t="s">
        <v>182</v>
      </c>
      <c r="B40" s="243"/>
      <c r="C40" s="243"/>
      <c r="D40" s="243"/>
      <c r="E40" s="243"/>
      <c r="F40" s="243"/>
      <c r="G40" s="243"/>
      <c r="H40" s="243"/>
      <c r="I40" s="243"/>
      <c r="J40" s="100" t="s">
        <v>183</v>
      </c>
      <c r="K40" s="95">
        <v>0</v>
      </c>
      <c r="L40" s="96">
        <v>0</v>
      </c>
    </row>
    <row r="41" spans="1:12">
      <c r="A41" s="244" t="s">
        <v>184</v>
      </c>
      <c r="B41" s="245"/>
      <c r="C41" s="245"/>
      <c r="D41" s="245"/>
      <c r="E41" s="245"/>
      <c r="F41" s="245"/>
      <c r="G41" s="245"/>
      <c r="H41" s="245"/>
      <c r="I41" s="245"/>
      <c r="J41" s="91"/>
      <c r="K41" s="106"/>
      <c r="L41" s="107"/>
    </row>
    <row r="42" spans="1:12">
      <c r="A42" s="246" t="s">
        <v>185</v>
      </c>
      <c r="B42" s="247"/>
      <c r="C42" s="247"/>
      <c r="D42" s="247"/>
      <c r="E42" s="247"/>
      <c r="F42" s="247"/>
      <c r="G42" s="247"/>
      <c r="H42" s="247"/>
      <c r="I42" s="247"/>
      <c r="J42" s="97" t="s">
        <v>186</v>
      </c>
      <c r="K42" s="95">
        <v>0</v>
      </c>
      <c r="L42" s="96"/>
    </row>
    <row r="43" spans="1:12">
      <c r="A43" s="248" t="s">
        <v>187</v>
      </c>
      <c r="B43" s="231"/>
      <c r="C43" s="231"/>
      <c r="D43" s="231"/>
      <c r="E43" s="231"/>
      <c r="F43" s="231"/>
      <c r="G43" s="231"/>
      <c r="H43" s="231"/>
      <c r="I43" s="227"/>
      <c r="J43" s="108" t="s">
        <v>188</v>
      </c>
      <c r="K43" s="95">
        <f>K38</f>
        <v>-388</v>
      </c>
      <c r="L43" s="96">
        <v>-216</v>
      </c>
    </row>
    <row r="44" spans="1:12">
      <c r="A44" s="109"/>
      <c r="B44" s="109"/>
      <c r="C44" s="109"/>
      <c r="D44" s="109"/>
      <c r="E44" s="109"/>
      <c r="F44" s="109"/>
      <c r="G44" s="109"/>
      <c r="H44" s="109"/>
      <c r="I44" s="109"/>
      <c r="J44" s="48"/>
      <c r="K44" s="110" t="s">
        <v>189</v>
      </c>
      <c r="L44" s="111"/>
    </row>
    <row r="45" spans="1:12">
      <c r="A45" s="109"/>
      <c r="B45" s="109"/>
      <c r="C45" s="109"/>
      <c r="D45" s="109"/>
      <c r="E45" s="109"/>
      <c r="F45" s="249" t="s">
        <v>190</v>
      </c>
      <c r="G45" s="249"/>
      <c r="H45" s="249"/>
      <c r="I45" s="249"/>
      <c r="J45" s="249"/>
      <c r="K45" s="112"/>
      <c r="L45" s="113"/>
    </row>
    <row r="46" spans="1:12">
      <c r="A46" s="114"/>
      <c r="B46" s="114"/>
      <c r="C46" s="114"/>
      <c r="D46" s="114"/>
      <c r="E46" s="114"/>
      <c r="F46" s="114"/>
      <c r="G46" s="114"/>
      <c r="H46" s="114"/>
      <c r="I46" s="114"/>
      <c r="J46" s="49"/>
      <c r="K46" s="115"/>
      <c r="L46" s="115"/>
    </row>
    <row r="47" spans="1:12" ht="38.25">
      <c r="A47" s="250" t="s">
        <v>136</v>
      </c>
      <c r="B47" s="251"/>
      <c r="C47" s="251"/>
      <c r="D47" s="251"/>
      <c r="E47" s="251"/>
      <c r="F47" s="251"/>
      <c r="G47" s="251"/>
      <c r="H47" s="251"/>
      <c r="I47" s="252"/>
      <c r="J47" s="116" t="s">
        <v>37</v>
      </c>
      <c r="K47" s="117" t="s">
        <v>138</v>
      </c>
      <c r="L47" s="117" t="s">
        <v>139</v>
      </c>
    </row>
    <row r="48" spans="1:12">
      <c r="A48" s="238">
        <v>1</v>
      </c>
      <c r="B48" s="239"/>
      <c r="C48" s="239"/>
      <c r="D48" s="239"/>
      <c r="E48" s="239"/>
      <c r="F48" s="239"/>
      <c r="G48" s="239"/>
      <c r="H48" s="239"/>
      <c r="I48" s="240"/>
      <c r="J48" s="118" t="s">
        <v>191</v>
      </c>
      <c r="K48" s="119">
        <v>3</v>
      </c>
      <c r="L48" s="119">
        <v>4</v>
      </c>
    </row>
    <row r="49" spans="1:12">
      <c r="A49" s="236" t="s">
        <v>192</v>
      </c>
      <c r="B49" s="237"/>
      <c r="C49" s="237"/>
      <c r="D49" s="237"/>
      <c r="E49" s="237"/>
      <c r="F49" s="237"/>
      <c r="G49" s="237"/>
      <c r="H49" s="237"/>
      <c r="I49" s="241"/>
      <c r="J49" s="120" t="s">
        <v>193</v>
      </c>
      <c r="K49" s="89">
        <v>0</v>
      </c>
      <c r="L49" s="89"/>
    </row>
    <row r="50" spans="1:12">
      <c r="A50" s="236" t="s">
        <v>194</v>
      </c>
      <c r="B50" s="237"/>
      <c r="C50" s="237"/>
      <c r="D50" s="237"/>
      <c r="E50" s="237"/>
      <c r="F50" s="237"/>
      <c r="G50" s="237"/>
      <c r="H50" s="237"/>
      <c r="I50" s="241"/>
      <c r="J50" s="120" t="s">
        <v>195</v>
      </c>
      <c r="K50" s="89">
        <v>0</v>
      </c>
      <c r="L50" s="89">
        <v>0</v>
      </c>
    </row>
    <row r="51" spans="1:12">
      <c r="A51" s="236" t="s">
        <v>196</v>
      </c>
      <c r="B51" s="237"/>
      <c r="C51" s="237"/>
      <c r="D51" s="237"/>
      <c r="E51" s="237"/>
      <c r="F51" s="237"/>
      <c r="G51" s="237"/>
      <c r="H51" s="237"/>
      <c r="I51" s="241"/>
      <c r="J51" s="120" t="s">
        <v>197</v>
      </c>
      <c r="K51" s="89">
        <v>0</v>
      </c>
      <c r="L51" s="89">
        <v>0</v>
      </c>
    </row>
    <row r="52" spans="1:12" ht="13.5" customHeight="1">
      <c r="A52" s="236" t="s">
        <v>41</v>
      </c>
      <c r="B52" s="237"/>
      <c r="C52" s="237"/>
      <c r="D52" s="237"/>
      <c r="E52" s="237"/>
      <c r="F52" s="237"/>
      <c r="G52" s="237"/>
      <c r="H52" s="237"/>
      <c r="I52" s="241"/>
      <c r="J52" s="120" t="s">
        <v>198</v>
      </c>
      <c r="K52" s="89">
        <v>0</v>
      </c>
      <c r="L52" s="89">
        <v>0</v>
      </c>
    </row>
    <row r="53" spans="1:12">
      <c r="A53" s="236" t="s">
        <v>199</v>
      </c>
      <c r="B53" s="237"/>
      <c r="C53" s="237"/>
      <c r="D53" s="237"/>
      <c r="E53" s="237"/>
      <c r="F53" s="237"/>
      <c r="G53" s="237"/>
      <c r="H53" s="237"/>
      <c r="I53" s="241"/>
      <c r="J53" s="120" t="s">
        <v>200</v>
      </c>
      <c r="K53" s="89">
        <v>0</v>
      </c>
      <c r="L53" s="89">
        <v>0</v>
      </c>
    </row>
    <row r="54" spans="1:12">
      <c r="A54" s="232" t="s">
        <v>201</v>
      </c>
      <c r="B54" s="233"/>
      <c r="C54" s="233"/>
      <c r="D54" s="233"/>
      <c r="E54" s="233"/>
      <c r="F54" s="233"/>
      <c r="G54" s="233"/>
      <c r="H54" s="233"/>
      <c r="I54" s="234"/>
      <c r="J54" s="121" t="s">
        <v>202</v>
      </c>
      <c r="K54" s="122">
        <v>0</v>
      </c>
      <c r="L54" s="122">
        <v>0</v>
      </c>
    </row>
    <row r="55" spans="1:12">
      <c r="A55" s="236" t="s">
        <v>203</v>
      </c>
      <c r="B55" s="237"/>
      <c r="C55" s="237"/>
      <c r="D55" s="237"/>
      <c r="E55" s="237"/>
      <c r="F55" s="237"/>
      <c r="G55" s="237"/>
      <c r="H55" s="237"/>
      <c r="I55" s="241"/>
      <c r="J55" s="120" t="s">
        <v>204</v>
      </c>
      <c r="K55" s="89">
        <v>0</v>
      </c>
      <c r="L55" s="89">
        <v>0</v>
      </c>
    </row>
    <row r="56" spans="1:12">
      <c r="A56" s="232" t="s">
        <v>205</v>
      </c>
      <c r="B56" s="233"/>
      <c r="C56" s="233"/>
      <c r="D56" s="233"/>
      <c r="E56" s="233"/>
      <c r="F56" s="233"/>
      <c r="G56" s="233"/>
      <c r="H56" s="233"/>
      <c r="I56" s="234"/>
      <c r="J56" s="121" t="s">
        <v>206</v>
      </c>
      <c r="K56" s="122">
        <v>0</v>
      </c>
      <c r="L56" s="122">
        <v>0</v>
      </c>
    </row>
    <row r="57" spans="1:12">
      <c r="A57" s="232" t="s">
        <v>207</v>
      </c>
      <c r="B57" s="233"/>
      <c r="C57" s="233"/>
      <c r="D57" s="233"/>
      <c r="E57" s="233"/>
      <c r="F57" s="233"/>
      <c r="G57" s="233"/>
      <c r="H57" s="233"/>
      <c r="I57" s="234"/>
      <c r="J57" s="121" t="s">
        <v>208</v>
      </c>
      <c r="K57" s="122">
        <f>K43</f>
        <v>-388</v>
      </c>
      <c r="L57" s="122">
        <v>-216</v>
      </c>
    </row>
    <row r="58" spans="1:12">
      <c r="K58" s="123"/>
      <c r="L58" s="123"/>
    </row>
    <row r="59" spans="1:12" ht="12.75" customHeight="1">
      <c r="K59" s="123"/>
      <c r="L59" s="123"/>
    </row>
    <row r="60" spans="1:12" ht="12.75" customHeight="1">
      <c r="K60" s="123"/>
      <c r="L60" s="123"/>
    </row>
    <row r="61" spans="1:12" ht="12.75" customHeight="1">
      <c r="K61" s="123"/>
      <c r="L61" s="123"/>
    </row>
    <row r="62" spans="1:12" ht="12.75" customHeight="1">
      <c r="K62" s="123"/>
      <c r="L62" s="123"/>
    </row>
    <row r="63" spans="1:12" ht="12.75" customHeight="1">
      <c r="K63" s="123"/>
      <c r="L63" s="123"/>
    </row>
    <row r="64" spans="1:12" ht="12.75" customHeight="1">
      <c r="K64" s="123"/>
      <c r="L64" s="123"/>
    </row>
    <row r="65" spans="1:12" ht="12.75" customHeight="1">
      <c r="K65" s="123"/>
      <c r="L65" s="123"/>
    </row>
    <row r="66" spans="1:12" ht="12.75" customHeight="1">
      <c r="K66" s="123"/>
      <c r="L66" s="123"/>
    </row>
    <row r="67" spans="1:12">
      <c r="K67" s="123"/>
      <c r="L67" s="123"/>
    </row>
    <row r="68" spans="1:12">
      <c r="K68" s="123"/>
      <c r="L68" s="123"/>
    </row>
    <row r="69" spans="1:12">
      <c r="K69" s="111"/>
      <c r="L69" s="113" t="s">
        <v>84</v>
      </c>
    </row>
    <row r="70" spans="1:12">
      <c r="A70" s="82" t="s">
        <v>209</v>
      </c>
      <c r="B70" s="79"/>
      <c r="C70" s="79"/>
      <c r="D70" s="79"/>
      <c r="E70" s="79"/>
      <c r="F70" s="79"/>
      <c r="G70" s="79"/>
      <c r="H70" s="79"/>
      <c r="I70" s="79"/>
      <c r="J70" s="79"/>
      <c r="K70" s="124"/>
      <c r="L70" s="124"/>
    </row>
    <row r="71" spans="1:12">
      <c r="K71" s="111"/>
      <c r="L71" s="111"/>
    </row>
    <row r="72" spans="1:12" ht="20.25" customHeight="1">
      <c r="A72" s="235" t="s">
        <v>210</v>
      </c>
      <c r="B72" s="235"/>
      <c r="C72" s="235"/>
      <c r="D72" s="235"/>
      <c r="E72" s="235"/>
      <c r="F72" s="235"/>
      <c r="G72" s="235"/>
      <c r="H72" s="235"/>
      <c r="I72" s="235"/>
      <c r="J72" s="259" t="s">
        <v>37</v>
      </c>
      <c r="K72" s="258" t="s">
        <v>138</v>
      </c>
      <c r="L72" s="253" t="s">
        <v>139</v>
      </c>
    </row>
    <row r="73" spans="1:12" ht="18" customHeight="1">
      <c r="A73" s="235"/>
      <c r="B73" s="235"/>
      <c r="C73" s="235"/>
      <c r="D73" s="235"/>
      <c r="E73" s="235"/>
      <c r="F73" s="235"/>
      <c r="G73" s="235"/>
      <c r="H73" s="235"/>
      <c r="I73" s="235"/>
      <c r="J73" s="259"/>
      <c r="K73" s="258"/>
      <c r="L73" s="253"/>
    </row>
    <row r="74" spans="1:12">
      <c r="A74" s="254">
        <v>1</v>
      </c>
      <c r="B74" s="254"/>
      <c r="C74" s="254"/>
      <c r="D74" s="254"/>
      <c r="E74" s="254"/>
      <c r="F74" s="254"/>
      <c r="G74" s="254"/>
      <c r="H74" s="254"/>
      <c r="I74" s="254"/>
      <c r="J74" s="125">
        <v>2</v>
      </c>
      <c r="K74" s="126" t="s">
        <v>211</v>
      </c>
      <c r="L74" s="127">
        <v>4</v>
      </c>
    </row>
    <row r="75" spans="1:12">
      <c r="A75" s="260" t="s">
        <v>212</v>
      </c>
      <c r="B75" s="216"/>
      <c r="C75" s="216"/>
      <c r="D75" s="216"/>
      <c r="E75" s="216"/>
      <c r="F75" s="216"/>
      <c r="G75" s="216"/>
      <c r="H75" s="216"/>
      <c r="I75" s="216"/>
      <c r="J75" s="4">
        <v>2500</v>
      </c>
      <c r="K75" s="89">
        <v>42</v>
      </c>
      <c r="L75" s="89">
        <v>50</v>
      </c>
    </row>
    <row r="76" spans="1:12">
      <c r="A76" s="216" t="s">
        <v>213</v>
      </c>
      <c r="B76" s="216"/>
      <c r="C76" s="216"/>
      <c r="D76" s="216"/>
      <c r="E76" s="216"/>
      <c r="F76" s="216"/>
      <c r="G76" s="216"/>
      <c r="H76" s="216"/>
      <c r="I76" s="216"/>
      <c r="J76" s="4">
        <v>2505</v>
      </c>
      <c r="K76" s="89">
        <v>135</v>
      </c>
      <c r="L76" s="89">
        <v>85</v>
      </c>
    </row>
    <row r="77" spans="1:12">
      <c r="A77" s="216" t="s">
        <v>214</v>
      </c>
      <c r="B77" s="216"/>
      <c r="C77" s="216"/>
      <c r="D77" s="216"/>
      <c r="E77" s="216"/>
      <c r="F77" s="216"/>
      <c r="G77" s="216"/>
      <c r="H77" s="216"/>
      <c r="I77" s="216"/>
      <c r="J77" s="4">
        <v>2510</v>
      </c>
      <c r="K77" s="128">
        <v>32</v>
      </c>
      <c r="L77" s="89">
        <v>15</v>
      </c>
    </row>
    <row r="78" spans="1:12">
      <c r="A78" s="216" t="s">
        <v>215</v>
      </c>
      <c r="B78" s="216"/>
      <c r="C78" s="216"/>
      <c r="D78" s="216"/>
      <c r="E78" s="216"/>
      <c r="F78" s="216"/>
      <c r="G78" s="216"/>
      <c r="H78" s="216"/>
      <c r="I78" s="216"/>
      <c r="J78" s="4">
        <v>2515</v>
      </c>
      <c r="K78" s="89">
        <v>23</v>
      </c>
      <c r="L78" s="89">
        <v>28</v>
      </c>
    </row>
    <row r="79" spans="1:12">
      <c r="A79" s="216" t="s">
        <v>157</v>
      </c>
      <c r="B79" s="216"/>
      <c r="C79" s="216"/>
      <c r="D79" s="216"/>
      <c r="E79" s="216"/>
      <c r="F79" s="216"/>
      <c r="G79" s="216"/>
      <c r="H79" s="216"/>
      <c r="I79" s="216"/>
      <c r="J79" s="4">
        <v>2520</v>
      </c>
      <c r="K79" s="128">
        <v>65</v>
      </c>
      <c r="L79" s="89">
        <v>11</v>
      </c>
    </row>
    <row r="80" spans="1:12">
      <c r="A80" s="261" t="s">
        <v>216</v>
      </c>
      <c r="B80" s="261"/>
      <c r="C80" s="261"/>
      <c r="D80" s="261"/>
      <c r="E80" s="261"/>
      <c r="F80" s="261"/>
      <c r="G80" s="261"/>
      <c r="H80" s="261"/>
      <c r="I80" s="261"/>
      <c r="J80" s="38">
        <v>2550</v>
      </c>
      <c r="K80" s="122">
        <v>297</v>
      </c>
      <c r="L80" s="122">
        <v>189</v>
      </c>
    </row>
    <row r="81" spans="1:12">
      <c r="K81" s="111"/>
      <c r="L81" s="129"/>
    </row>
    <row r="82" spans="1:12">
      <c r="K82" s="111"/>
      <c r="L82" s="111"/>
    </row>
    <row r="83" spans="1:12">
      <c r="A83" s="82" t="s">
        <v>217</v>
      </c>
      <c r="B83" s="79"/>
      <c r="C83" s="79"/>
      <c r="D83" s="79"/>
      <c r="E83" s="79"/>
      <c r="F83" s="79"/>
      <c r="G83" s="79"/>
      <c r="H83" s="79"/>
      <c r="I83" s="79"/>
      <c r="J83" s="79"/>
      <c r="K83" s="124"/>
      <c r="L83" s="124"/>
    </row>
    <row r="84" spans="1:12">
      <c r="K84" s="111"/>
      <c r="L84" s="111"/>
    </row>
    <row r="85" spans="1:12" ht="12.75" customHeight="1">
      <c r="A85" s="235" t="s">
        <v>218</v>
      </c>
      <c r="B85" s="235"/>
      <c r="C85" s="235"/>
      <c r="D85" s="235"/>
      <c r="E85" s="235"/>
      <c r="F85" s="235"/>
      <c r="G85" s="235"/>
      <c r="H85" s="235"/>
      <c r="I85" s="235"/>
      <c r="J85" s="208" t="s">
        <v>37</v>
      </c>
      <c r="K85" s="264" t="s">
        <v>138</v>
      </c>
      <c r="L85" s="266" t="s">
        <v>139</v>
      </c>
    </row>
    <row r="86" spans="1:12" ht="24.75" customHeight="1">
      <c r="A86" s="263"/>
      <c r="B86" s="263"/>
      <c r="C86" s="263"/>
      <c r="D86" s="263"/>
      <c r="E86" s="263"/>
      <c r="F86" s="263"/>
      <c r="G86" s="263"/>
      <c r="H86" s="263"/>
      <c r="I86" s="263"/>
      <c r="J86" s="209"/>
      <c r="K86" s="265"/>
      <c r="L86" s="267"/>
    </row>
    <row r="87" spans="1:12">
      <c r="A87" s="262">
        <v>1</v>
      </c>
      <c r="B87" s="262"/>
      <c r="C87" s="262"/>
      <c r="D87" s="262"/>
      <c r="E87" s="262"/>
      <c r="F87" s="262"/>
      <c r="G87" s="262"/>
      <c r="H87" s="262"/>
      <c r="I87" s="262"/>
      <c r="J87" s="84">
        <v>2</v>
      </c>
      <c r="K87" s="127">
        <v>3</v>
      </c>
      <c r="L87" s="127">
        <v>4</v>
      </c>
    </row>
    <row r="88" spans="1:12">
      <c r="A88" s="217" t="s">
        <v>219</v>
      </c>
      <c r="B88" s="256"/>
      <c r="C88" s="256"/>
      <c r="D88" s="256"/>
      <c r="E88" s="256"/>
      <c r="F88" s="256"/>
      <c r="G88" s="256"/>
      <c r="H88" s="256"/>
      <c r="I88" s="257"/>
      <c r="J88" s="130">
        <v>2600</v>
      </c>
      <c r="K88" s="89">
        <v>0</v>
      </c>
      <c r="L88" s="89">
        <v>0</v>
      </c>
    </row>
    <row r="89" spans="1:12">
      <c r="A89" s="217" t="s">
        <v>220</v>
      </c>
      <c r="B89" s="256"/>
      <c r="C89" s="256"/>
      <c r="D89" s="256"/>
      <c r="E89" s="256"/>
      <c r="F89" s="256"/>
      <c r="G89" s="256"/>
      <c r="H89" s="256"/>
      <c r="I89" s="257"/>
      <c r="J89" s="130">
        <v>2605</v>
      </c>
      <c r="K89" s="89">
        <v>0</v>
      </c>
      <c r="L89" s="89">
        <v>0</v>
      </c>
    </row>
    <row r="90" spans="1:12">
      <c r="A90" s="217" t="s">
        <v>221</v>
      </c>
      <c r="B90" s="256"/>
      <c r="C90" s="256"/>
      <c r="D90" s="256"/>
      <c r="E90" s="256"/>
      <c r="F90" s="256"/>
      <c r="G90" s="256"/>
      <c r="H90" s="256"/>
      <c r="I90" s="257"/>
      <c r="J90" s="130">
        <v>2610</v>
      </c>
      <c r="K90" s="89">
        <v>0</v>
      </c>
      <c r="L90" s="89">
        <v>0</v>
      </c>
    </row>
    <row r="91" spans="1:12" ht="12.75" customHeight="1">
      <c r="A91" s="217" t="s">
        <v>222</v>
      </c>
      <c r="B91" s="256"/>
      <c r="C91" s="256"/>
      <c r="D91" s="256"/>
      <c r="E91" s="256"/>
      <c r="F91" s="256"/>
      <c r="G91" s="256"/>
      <c r="H91" s="256"/>
      <c r="I91" s="257"/>
      <c r="J91" s="130">
        <v>2615</v>
      </c>
      <c r="K91" s="89">
        <v>0</v>
      </c>
      <c r="L91" s="89">
        <v>0</v>
      </c>
    </row>
    <row r="92" spans="1:12">
      <c r="A92" s="217" t="s">
        <v>223</v>
      </c>
      <c r="B92" s="256"/>
      <c r="C92" s="256"/>
      <c r="D92" s="256"/>
      <c r="E92" s="256"/>
      <c r="F92" s="256"/>
      <c r="G92" s="256"/>
      <c r="H92" s="256"/>
      <c r="I92" s="257"/>
      <c r="J92" s="130">
        <v>2650</v>
      </c>
      <c r="K92" s="89">
        <v>0</v>
      </c>
      <c r="L92" s="89">
        <v>0</v>
      </c>
    </row>
    <row r="93" spans="1:12">
      <c r="B93" s="131"/>
      <c r="C93" s="131"/>
      <c r="D93" s="131"/>
      <c r="E93" s="131"/>
      <c r="F93" s="131"/>
      <c r="G93" s="131"/>
      <c r="H93" s="131"/>
      <c r="I93" s="131"/>
    </row>
    <row r="94" spans="1:12" ht="15">
      <c r="B94" s="132"/>
      <c r="C94" s="132"/>
      <c r="D94" s="132"/>
      <c r="E94" s="132"/>
      <c r="F94" s="132"/>
      <c r="G94" s="132"/>
      <c r="H94" s="132"/>
      <c r="I94" s="132"/>
    </row>
    <row r="95" spans="1:12">
      <c r="A95" s="133" t="s">
        <v>119</v>
      </c>
      <c r="B95" s="131"/>
      <c r="C95" s="131"/>
      <c r="D95" s="131"/>
      <c r="E95" s="131"/>
      <c r="F95" s="166"/>
      <c r="G95" s="166"/>
      <c r="H95" s="166"/>
      <c r="I95" s="134"/>
      <c r="J95" s="109"/>
      <c r="K95" s="202" t="s">
        <v>120</v>
      </c>
      <c r="L95" s="203"/>
    </row>
    <row r="96" spans="1:12">
      <c r="A96" s="135"/>
      <c r="F96" s="255" t="s">
        <v>121</v>
      </c>
      <c r="G96" s="255"/>
      <c r="H96" s="255"/>
      <c r="I96" s="136"/>
      <c r="J96" s="109"/>
      <c r="K96" s="201" t="s">
        <v>122</v>
      </c>
      <c r="L96" s="201"/>
    </row>
    <row r="97" spans="1:12">
      <c r="A97" s="133" t="s">
        <v>224</v>
      </c>
      <c r="B97" s="131"/>
      <c r="C97" s="131"/>
      <c r="D97" s="131"/>
      <c r="E97" s="131"/>
      <c r="F97" s="166"/>
      <c r="G97" s="166"/>
      <c r="H97" s="166"/>
      <c r="I97" s="134"/>
      <c r="J97" s="109"/>
      <c r="K97" s="202" t="s">
        <v>124</v>
      </c>
      <c r="L97" s="203"/>
    </row>
    <row r="98" spans="1:12">
      <c r="F98" s="255" t="s">
        <v>121</v>
      </c>
      <c r="G98" s="255"/>
      <c r="H98" s="255"/>
      <c r="I98" s="136"/>
      <c r="J98" s="5"/>
      <c r="K98" s="201" t="s">
        <v>122</v>
      </c>
      <c r="L98" s="201"/>
    </row>
  </sheetData>
  <mergeCells count="75">
    <mergeCell ref="F98:H98"/>
    <mergeCell ref="K98:L98"/>
    <mergeCell ref="K95:L95"/>
    <mergeCell ref="A75:I75"/>
    <mergeCell ref="A76:I76"/>
    <mergeCell ref="A77:I77"/>
    <mergeCell ref="A80:I80"/>
    <mergeCell ref="A88:I88"/>
    <mergeCell ref="A87:I87"/>
    <mergeCell ref="A89:I89"/>
    <mergeCell ref="K97:L97"/>
    <mergeCell ref="A85:I86"/>
    <mergeCell ref="J85:J86"/>
    <mergeCell ref="K85:K86"/>
    <mergeCell ref="L85:L86"/>
    <mergeCell ref="F97:H97"/>
    <mergeCell ref="L72:L73"/>
    <mergeCell ref="A74:I74"/>
    <mergeCell ref="F96:H96"/>
    <mergeCell ref="K96:L96"/>
    <mergeCell ref="A92:I92"/>
    <mergeCell ref="F95:H95"/>
    <mergeCell ref="A90:I90"/>
    <mergeCell ref="A91:I91"/>
    <mergeCell ref="K72:K73"/>
    <mergeCell ref="J72:J73"/>
    <mergeCell ref="A52:I52"/>
    <mergeCell ref="A53:I53"/>
    <mergeCell ref="A54:I54"/>
    <mergeCell ref="A55:I55"/>
    <mergeCell ref="A56:I56"/>
    <mergeCell ref="A57:I57"/>
    <mergeCell ref="A72:I73"/>
    <mergeCell ref="A78:I78"/>
    <mergeCell ref="A79:I79"/>
    <mergeCell ref="A38:I38"/>
    <mergeCell ref="A39:I39"/>
    <mergeCell ref="A48:I48"/>
    <mergeCell ref="A49:I49"/>
    <mergeCell ref="A40:I40"/>
    <mergeCell ref="A41:I41"/>
    <mergeCell ref="A50:I50"/>
    <mergeCell ref="A51:I51"/>
    <mergeCell ref="A42:I42"/>
    <mergeCell ref="A43:I43"/>
    <mergeCell ref="F45:J45"/>
    <mergeCell ref="A47:I47"/>
    <mergeCell ref="A31:I31"/>
    <mergeCell ref="A37:I37"/>
    <mergeCell ref="A29:I29"/>
    <mergeCell ref="A30:I30"/>
    <mergeCell ref="A18:I18"/>
    <mergeCell ref="A25:I25"/>
    <mergeCell ref="A20:I20"/>
    <mergeCell ref="L13:L14"/>
    <mergeCell ref="A36:I36"/>
    <mergeCell ref="A33:I33"/>
    <mergeCell ref="A34:I34"/>
    <mergeCell ref="A35:I35"/>
    <mergeCell ref="A24:I24"/>
    <mergeCell ref="A32:I32"/>
    <mergeCell ref="A17:I17"/>
    <mergeCell ref="A26:I26"/>
    <mergeCell ref="A21:I21"/>
    <mergeCell ref="A22:I22"/>
    <mergeCell ref="A23:I23"/>
    <mergeCell ref="A27:I27"/>
    <mergeCell ref="A28:I28"/>
    <mergeCell ref="K13:K14"/>
    <mergeCell ref="A19:I19"/>
    <mergeCell ref="F8:J8"/>
    <mergeCell ref="A13:I14"/>
    <mergeCell ref="J13:J14"/>
    <mergeCell ref="A15:I15"/>
    <mergeCell ref="A16:I16"/>
  </mergeCells>
  <phoneticPr fontId="9" type="noConversion"/>
  <printOptions horizontalCentered="1"/>
  <pageMargins left="0.55118110236220474" right="0.39370078740157483" top="0.24" bottom="0.33" header="0.5" footer="0.5"/>
  <pageSetup paperSize="9" scale="80" fitToHeight="2" orientation="landscape" r:id="rId1"/>
  <headerFooter alignWithMargins="0"/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IE95"/>
  <sheetViews>
    <sheetView workbookViewId="0">
      <selection activeCell="R96" sqref="R96"/>
    </sheetView>
  </sheetViews>
  <sheetFormatPr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14" width="9.140625" style="1"/>
    <col min="15" max="15" width="9.5703125" style="1" bestFit="1" customWidth="1"/>
    <col min="16" max="239" width="9.140625" style="1"/>
    <col min="240" max="16384" width="9.140625" style="59"/>
  </cols>
  <sheetData>
    <row r="2" spans="1:239">
      <c r="A2" s="67" t="s">
        <v>128</v>
      </c>
      <c r="E2" s="67" t="s">
        <v>128</v>
      </c>
      <c r="F2" s="67" t="s">
        <v>128</v>
      </c>
      <c r="G2" s="67" t="s">
        <v>128</v>
      </c>
      <c r="I2" s="68" t="s">
        <v>128</v>
      </c>
      <c r="K2" s="6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</row>
    <row r="3" spans="1:239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0" t="s">
        <v>4</v>
      </c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</row>
    <row r="4" spans="1:239">
      <c r="B4" s="3"/>
      <c r="C4" s="3"/>
      <c r="D4" s="3"/>
      <c r="E4" s="3"/>
      <c r="F4" s="3"/>
      <c r="G4" s="3"/>
      <c r="H4" s="3"/>
      <c r="I4" s="3"/>
      <c r="J4" s="3" t="s">
        <v>129</v>
      </c>
      <c r="K4" s="6"/>
      <c r="L4" s="71" t="s">
        <v>227</v>
      </c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</row>
    <row r="5" spans="1:239">
      <c r="A5" s="9" t="s">
        <v>226</v>
      </c>
      <c r="B5" s="9"/>
      <c r="C5" s="9"/>
      <c r="D5" s="72"/>
      <c r="E5" s="9"/>
      <c r="F5" s="9"/>
      <c r="G5" s="9"/>
      <c r="H5" s="9"/>
      <c r="I5" s="9"/>
      <c r="J5" s="74"/>
      <c r="K5" s="11" t="s">
        <v>8</v>
      </c>
      <c r="L5" s="75" t="s">
        <v>9</v>
      </c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</row>
    <row r="6" spans="1:239">
      <c r="A6" s="3"/>
      <c r="B6" s="3"/>
      <c r="C6" s="3"/>
      <c r="D6" s="3"/>
      <c r="E6" s="3"/>
      <c r="F6" s="76" t="s">
        <v>131</v>
      </c>
      <c r="G6" s="3"/>
      <c r="H6" s="3"/>
      <c r="I6" s="3"/>
      <c r="J6" s="3"/>
      <c r="K6" s="3"/>
      <c r="L6" s="3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</row>
    <row r="7" spans="1:239" ht="27" customHeight="1">
      <c r="A7" s="77" t="s">
        <v>132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</row>
    <row r="8" spans="1:239" ht="15.75">
      <c r="A8" s="78"/>
      <c r="B8" s="77"/>
      <c r="C8" s="77"/>
      <c r="D8" s="77"/>
      <c r="E8" s="79"/>
      <c r="F8" s="204" t="s">
        <v>228</v>
      </c>
      <c r="G8" s="205"/>
      <c r="H8" s="205"/>
      <c r="I8" s="205"/>
      <c r="J8" s="205"/>
      <c r="K8" s="79"/>
      <c r="L8" s="77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</row>
    <row r="9" spans="1:239" ht="15.75">
      <c r="H9" s="59" t="s">
        <v>134</v>
      </c>
      <c r="J9" s="80"/>
      <c r="K9" s="80"/>
      <c r="L9" s="26">
        <v>1801003</v>
      </c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59"/>
      <c r="GY9" s="59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59"/>
      <c r="HK9" s="59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59"/>
      <c r="HW9" s="59"/>
      <c r="HX9" s="59"/>
      <c r="HY9" s="59"/>
      <c r="HZ9" s="59"/>
      <c r="IA9" s="59"/>
      <c r="IB9" s="59"/>
      <c r="IC9" s="59"/>
      <c r="ID9" s="59"/>
      <c r="IE9" s="59"/>
    </row>
    <row r="10" spans="1:239" ht="5.25" customHeight="1">
      <c r="J10" s="80"/>
      <c r="K10" s="80"/>
      <c r="L10" s="81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  <c r="EW10" s="59"/>
      <c r="EX10" s="59"/>
      <c r="EY10" s="59"/>
      <c r="EZ10" s="59"/>
      <c r="FA10" s="59"/>
      <c r="FB10" s="59"/>
      <c r="FC10" s="59"/>
      <c r="FD10" s="59"/>
      <c r="FE10" s="59"/>
      <c r="FF10" s="59"/>
      <c r="FG10" s="59"/>
      <c r="FH10" s="59"/>
      <c r="FI10" s="59"/>
      <c r="FJ10" s="59"/>
      <c r="FK10" s="59"/>
      <c r="FL10" s="59"/>
      <c r="FM10" s="59"/>
      <c r="FN10" s="59"/>
      <c r="FO10" s="59"/>
      <c r="FP10" s="59"/>
      <c r="FQ10" s="59"/>
      <c r="FR10" s="59"/>
      <c r="FS10" s="59"/>
      <c r="FT10" s="59"/>
      <c r="FU10" s="59"/>
      <c r="FV10" s="59"/>
      <c r="FW10" s="59"/>
      <c r="FX10" s="59"/>
      <c r="FY10" s="59"/>
      <c r="FZ10" s="59"/>
      <c r="GA10" s="59"/>
      <c r="GB10" s="59"/>
      <c r="GC10" s="59"/>
      <c r="GD10" s="59"/>
      <c r="GE10" s="59"/>
      <c r="GF10" s="59"/>
      <c r="GG10" s="59"/>
      <c r="GH10" s="59"/>
      <c r="GI10" s="59"/>
      <c r="GJ10" s="59"/>
      <c r="GK10" s="59"/>
      <c r="GL10" s="59"/>
      <c r="GM10" s="59"/>
      <c r="GN10" s="59"/>
      <c r="GO10" s="59"/>
      <c r="GP10" s="59"/>
      <c r="GQ10" s="59"/>
      <c r="GR10" s="59"/>
      <c r="GS10" s="59"/>
      <c r="GT10" s="59"/>
      <c r="GU10" s="59"/>
      <c r="GV10" s="59"/>
      <c r="GW10" s="59"/>
      <c r="GX10" s="59"/>
      <c r="GY10" s="59"/>
      <c r="GZ10" s="59"/>
      <c r="HA10" s="59"/>
      <c r="HB10" s="59"/>
      <c r="HC10" s="59"/>
      <c r="HD10" s="59"/>
      <c r="HE10" s="59"/>
      <c r="HF10" s="59"/>
      <c r="HG10" s="59"/>
      <c r="HH10" s="59"/>
      <c r="HI10" s="59"/>
      <c r="HJ10" s="59"/>
      <c r="HK10" s="59"/>
      <c r="HL10" s="59"/>
      <c r="HM10" s="59"/>
      <c r="HN10" s="59"/>
      <c r="HO10" s="59"/>
      <c r="HP10" s="59"/>
      <c r="HQ10" s="59"/>
      <c r="HR10" s="59"/>
      <c r="HS10" s="59"/>
      <c r="HT10" s="59"/>
      <c r="HU10" s="59"/>
      <c r="HV10" s="59"/>
      <c r="HW10" s="59"/>
      <c r="HX10" s="59"/>
      <c r="HY10" s="59"/>
      <c r="HZ10" s="59"/>
      <c r="IA10" s="59"/>
      <c r="IB10" s="59"/>
      <c r="IC10" s="59"/>
      <c r="ID10" s="59"/>
      <c r="IE10" s="59"/>
    </row>
    <row r="11" spans="1:239" ht="15" customHeight="1">
      <c r="A11" s="82" t="s">
        <v>135</v>
      </c>
      <c r="B11" s="79"/>
      <c r="C11" s="79"/>
      <c r="D11" s="79"/>
      <c r="E11" s="79"/>
      <c r="F11" s="82"/>
      <c r="G11" s="82"/>
      <c r="H11" s="82"/>
      <c r="I11" s="82"/>
      <c r="J11" s="82"/>
      <c r="K11" s="79"/>
      <c r="L11" s="7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  <c r="FF11" s="59"/>
      <c r="FG11" s="59"/>
      <c r="FH11" s="59"/>
      <c r="FI11" s="59"/>
      <c r="FJ11" s="59"/>
      <c r="FK11" s="59"/>
      <c r="FL11" s="59"/>
      <c r="FM11" s="59"/>
      <c r="FN11" s="59"/>
      <c r="FO11" s="59"/>
      <c r="FP11" s="59"/>
      <c r="FQ11" s="59"/>
      <c r="FR11" s="59"/>
      <c r="FS11" s="59"/>
      <c r="FT11" s="59"/>
      <c r="FU11" s="59"/>
      <c r="FV11" s="59"/>
      <c r="FW11" s="59"/>
      <c r="FX11" s="59"/>
      <c r="FY11" s="59"/>
      <c r="FZ11" s="59"/>
      <c r="GA11" s="59"/>
      <c r="GB11" s="59"/>
      <c r="GC11" s="59"/>
      <c r="GD11" s="59"/>
      <c r="GE11" s="59"/>
      <c r="GF11" s="59"/>
      <c r="GG11" s="59"/>
      <c r="GH11" s="59"/>
      <c r="GI11" s="59"/>
      <c r="GJ11" s="59"/>
      <c r="GK11" s="59"/>
      <c r="GL11" s="59"/>
      <c r="GM11" s="59"/>
      <c r="GN11" s="59"/>
      <c r="GO11" s="59"/>
      <c r="GP11" s="59"/>
      <c r="GQ11" s="59"/>
      <c r="GR11" s="59"/>
      <c r="GS11" s="59"/>
      <c r="GT11" s="59"/>
      <c r="GU11" s="59"/>
      <c r="GV11" s="59"/>
      <c r="GW11" s="59"/>
      <c r="GX11" s="59"/>
      <c r="GY11" s="59"/>
      <c r="GZ11" s="59"/>
      <c r="HA11" s="59"/>
      <c r="HB11" s="59"/>
      <c r="HC11" s="59"/>
      <c r="HD11" s="59"/>
      <c r="HE11" s="59"/>
      <c r="HF11" s="59"/>
      <c r="HG11" s="59"/>
      <c r="HH11" s="59"/>
      <c r="HI11" s="59"/>
      <c r="HJ11" s="59"/>
      <c r="HK11" s="59"/>
      <c r="HL11" s="59"/>
      <c r="HM11" s="59"/>
      <c r="HN11" s="59"/>
      <c r="HO11" s="59"/>
      <c r="HP11" s="59"/>
      <c r="HQ11" s="59"/>
      <c r="HR11" s="59"/>
      <c r="HS11" s="59"/>
      <c r="HT11" s="59"/>
      <c r="HU11" s="59"/>
      <c r="HV11" s="59"/>
      <c r="HW11" s="59"/>
      <c r="HX11" s="59"/>
      <c r="HY11" s="59"/>
      <c r="HZ11" s="59"/>
      <c r="IA11" s="59"/>
      <c r="IB11" s="59"/>
      <c r="IC11" s="59"/>
      <c r="ID11" s="59"/>
      <c r="IE11" s="59"/>
    </row>
    <row r="12" spans="1:239">
      <c r="L12" s="83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59"/>
      <c r="FI12" s="59"/>
      <c r="FJ12" s="59"/>
      <c r="FK12" s="59"/>
      <c r="FL12" s="59"/>
      <c r="FM12" s="59"/>
      <c r="FN12" s="59"/>
      <c r="FO12" s="59"/>
      <c r="FP12" s="59"/>
      <c r="FQ12" s="59"/>
      <c r="FR12" s="59"/>
      <c r="FS12" s="59"/>
      <c r="FT12" s="59"/>
      <c r="FU12" s="59"/>
      <c r="FV12" s="59"/>
      <c r="FW12" s="59"/>
      <c r="FX12" s="59"/>
      <c r="FY12" s="59"/>
      <c r="FZ12" s="59"/>
      <c r="GA12" s="59"/>
      <c r="GB12" s="59"/>
      <c r="GC12" s="59"/>
      <c r="GD12" s="59"/>
      <c r="GE12" s="59"/>
      <c r="GF12" s="59"/>
      <c r="GG12" s="59"/>
      <c r="GH12" s="59"/>
      <c r="GI12" s="59"/>
      <c r="GJ12" s="59"/>
      <c r="GK12" s="59"/>
      <c r="GL12" s="59"/>
      <c r="GM12" s="59"/>
      <c r="GN12" s="59"/>
      <c r="GO12" s="59"/>
      <c r="GP12" s="59"/>
      <c r="GQ12" s="59"/>
      <c r="GR12" s="59"/>
      <c r="GS12" s="59"/>
      <c r="GT12" s="59"/>
      <c r="GU12" s="59"/>
      <c r="GV12" s="59"/>
      <c r="GW12" s="59"/>
      <c r="GX12" s="59"/>
      <c r="GY12" s="59"/>
      <c r="GZ12" s="59"/>
      <c r="HA12" s="59"/>
      <c r="HB12" s="59"/>
      <c r="HC12" s="59"/>
      <c r="HD12" s="59"/>
      <c r="HE12" s="59"/>
      <c r="HF12" s="59"/>
      <c r="HG12" s="59"/>
      <c r="HH12" s="59"/>
      <c r="HI12" s="59"/>
      <c r="HJ12" s="59"/>
      <c r="HK12" s="59"/>
      <c r="HL12" s="59"/>
      <c r="HM12" s="59"/>
      <c r="HN12" s="59"/>
      <c r="HO12" s="59"/>
      <c r="HP12" s="59"/>
      <c r="HQ12" s="59"/>
      <c r="HR12" s="59"/>
      <c r="HS12" s="59"/>
      <c r="HT12" s="59"/>
      <c r="HU12" s="59"/>
      <c r="HV12" s="59"/>
      <c r="HW12" s="59"/>
      <c r="HX12" s="59"/>
      <c r="HY12" s="59"/>
      <c r="HZ12" s="59"/>
      <c r="IA12" s="59"/>
      <c r="IB12" s="59"/>
      <c r="IC12" s="59"/>
      <c r="ID12" s="59"/>
      <c r="IE12" s="59"/>
    </row>
    <row r="13" spans="1:239" ht="23.25" customHeight="1">
      <c r="A13" s="206" t="s">
        <v>136</v>
      </c>
      <c r="B13" s="206"/>
      <c r="C13" s="206"/>
      <c r="D13" s="206"/>
      <c r="E13" s="206"/>
      <c r="F13" s="206"/>
      <c r="G13" s="206"/>
      <c r="H13" s="206"/>
      <c r="I13" s="206"/>
      <c r="J13" s="208" t="s">
        <v>137</v>
      </c>
      <c r="K13" s="229" t="s">
        <v>138</v>
      </c>
      <c r="L13" s="208" t="s">
        <v>139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  <c r="EZ13" s="59"/>
      <c r="FA13" s="59"/>
      <c r="FB13" s="59"/>
      <c r="FC13" s="59"/>
      <c r="FD13" s="59"/>
      <c r="FE13" s="59"/>
      <c r="FF13" s="59"/>
      <c r="FG13" s="59"/>
      <c r="FH13" s="59"/>
      <c r="FI13" s="59"/>
      <c r="FJ13" s="59"/>
      <c r="FK13" s="59"/>
      <c r="FL13" s="59"/>
      <c r="FM13" s="59"/>
      <c r="FN13" s="59"/>
      <c r="FO13" s="59"/>
      <c r="FP13" s="59"/>
      <c r="FQ13" s="59"/>
      <c r="FR13" s="59"/>
      <c r="FS13" s="59"/>
      <c r="FT13" s="59"/>
      <c r="FU13" s="59"/>
      <c r="FV13" s="59"/>
      <c r="FW13" s="59"/>
      <c r="FX13" s="59"/>
      <c r="FY13" s="59"/>
      <c r="FZ13" s="59"/>
      <c r="GA13" s="59"/>
      <c r="GB13" s="59"/>
      <c r="GC13" s="59"/>
      <c r="GD13" s="59"/>
      <c r="GE13" s="59"/>
      <c r="GF13" s="59"/>
      <c r="GG13" s="59"/>
      <c r="GH13" s="59"/>
      <c r="GI13" s="59"/>
      <c r="GJ13" s="59"/>
      <c r="GK13" s="59"/>
      <c r="GL13" s="59"/>
      <c r="GM13" s="59"/>
      <c r="GN13" s="59"/>
      <c r="GO13" s="59"/>
      <c r="GP13" s="59"/>
      <c r="GQ13" s="59"/>
      <c r="GR13" s="59"/>
      <c r="GS13" s="59"/>
      <c r="GT13" s="59"/>
      <c r="GU13" s="59"/>
      <c r="GV13" s="59"/>
      <c r="GW13" s="59"/>
      <c r="GX13" s="59"/>
      <c r="GY13" s="59"/>
      <c r="GZ13" s="59"/>
      <c r="HA13" s="59"/>
      <c r="HB13" s="59"/>
      <c r="HC13" s="59"/>
      <c r="HD13" s="59"/>
      <c r="HE13" s="59"/>
      <c r="HF13" s="59"/>
      <c r="HG13" s="59"/>
      <c r="HH13" s="59"/>
      <c r="HI13" s="59"/>
      <c r="HJ13" s="59"/>
      <c r="HK13" s="59"/>
      <c r="HL13" s="59"/>
      <c r="HM13" s="59"/>
      <c r="HN13" s="59"/>
      <c r="HO13" s="59"/>
      <c r="HP13" s="59"/>
      <c r="HQ13" s="59"/>
      <c r="HR13" s="59"/>
      <c r="HS13" s="59"/>
      <c r="HT13" s="59"/>
      <c r="HU13" s="59"/>
      <c r="HV13" s="59"/>
      <c r="HW13" s="59"/>
      <c r="HX13" s="59"/>
      <c r="HY13" s="59"/>
      <c r="HZ13" s="59"/>
      <c r="IA13" s="59"/>
      <c r="IB13" s="59"/>
      <c r="IC13" s="59"/>
      <c r="ID13" s="59"/>
      <c r="IE13" s="59"/>
    </row>
    <row r="14" spans="1:239" ht="16.5" customHeight="1">
      <c r="A14" s="207"/>
      <c r="B14" s="207"/>
      <c r="C14" s="207"/>
      <c r="D14" s="207"/>
      <c r="E14" s="207"/>
      <c r="F14" s="207"/>
      <c r="G14" s="207"/>
      <c r="H14" s="207"/>
      <c r="I14" s="207"/>
      <c r="J14" s="209"/>
      <c r="K14" s="230"/>
      <c r="L14" s="20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9"/>
      <c r="EK14" s="59"/>
      <c r="EL14" s="59"/>
      <c r="EM14" s="59"/>
      <c r="EN14" s="59"/>
      <c r="EO14" s="59"/>
      <c r="EP14" s="59"/>
      <c r="EQ14" s="59"/>
      <c r="ER14" s="59"/>
      <c r="ES14" s="59"/>
      <c r="ET14" s="59"/>
      <c r="EU14" s="59"/>
      <c r="EV14" s="59"/>
      <c r="EW14" s="59"/>
      <c r="EX14" s="59"/>
      <c r="EY14" s="59"/>
      <c r="EZ14" s="59"/>
      <c r="FA14" s="59"/>
      <c r="FB14" s="59"/>
      <c r="FC14" s="59"/>
      <c r="FD14" s="59"/>
      <c r="FE14" s="59"/>
      <c r="FF14" s="59"/>
      <c r="FG14" s="59"/>
      <c r="FH14" s="59"/>
      <c r="FI14" s="59"/>
      <c r="FJ14" s="59"/>
      <c r="FK14" s="59"/>
      <c r="FL14" s="59"/>
      <c r="FM14" s="59"/>
      <c r="FN14" s="59"/>
      <c r="FO14" s="59"/>
      <c r="FP14" s="59"/>
      <c r="FQ14" s="59"/>
      <c r="FR14" s="59"/>
      <c r="FS14" s="59"/>
      <c r="FT14" s="59"/>
      <c r="FU14" s="59"/>
      <c r="FV14" s="59"/>
      <c r="FW14" s="59"/>
      <c r="FX14" s="59"/>
      <c r="FY14" s="59"/>
      <c r="FZ14" s="59"/>
      <c r="GA14" s="59"/>
      <c r="GB14" s="59"/>
      <c r="GC14" s="59"/>
      <c r="GD14" s="59"/>
      <c r="GE14" s="59"/>
      <c r="GF14" s="59"/>
      <c r="GG14" s="59"/>
      <c r="GH14" s="59"/>
      <c r="GI14" s="59"/>
      <c r="GJ14" s="59"/>
      <c r="GK14" s="59"/>
      <c r="GL14" s="59"/>
      <c r="GM14" s="59"/>
      <c r="GN14" s="59"/>
      <c r="GO14" s="59"/>
      <c r="GP14" s="59"/>
      <c r="GQ14" s="59"/>
      <c r="GR14" s="59"/>
      <c r="GS14" s="59"/>
      <c r="GT14" s="59"/>
      <c r="GU14" s="59"/>
      <c r="GV14" s="59"/>
      <c r="GW14" s="59"/>
      <c r="GX14" s="59"/>
      <c r="GY14" s="59"/>
      <c r="GZ14" s="59"/>
      <c r="HA14" s="59"/>
      <c r="HB14" s="59"/>
      <c r="HC14" s="59"/>
      <c r="HD14" s="59"/>
      <c r="HE14" s="59"/>
      <c r="HF14" s="59"/>
      <c r="HG14" s="59"/>
      <c r="HH14" s="59"/>
      <c r="HI14" s="59"/>
      <c r="HJ14" s="59"/>
      <c r="HK14" s="59"/>
      <c r="HL14" s="59"/>
      <c r="HM14" s="59"/>
      <c r="HN14" s="59"/>
      <c r="HO14" s="59"/>
      <c r="HP14" s="59"/>
      <c r="HQ14" s="59"/>
      <c r="HR14" s="59"/>
      <c r="HS14" s="59"/>
      <c r="HT14" s="59"/>
      <c r="HU14" s="59"/>
      <c r="HV14" s="59"/>
      <c r="HW14" s="59"/>
      <c r="HX14" s="59"/>
      <c r="HY14" s="59"/>
      <c r="HZ14" s="59"/>
      <c r="IA14" s="59"/>
      <c r="IB14" s="59"/>
      <c r="IC14" s="59"/>
      <c r="ID14" s="59"/>
      <c r="IE14" s="59"/>
    </row>
    <row r="15" spans="1:239">
      <c r="A15" s="210">
        <v>1</v>
      </c>
      <c r="B15" s="210"/>
      <c r="C15" s="210"/>
      <c r="D15" s="210"/>
      <c r="E15" s="210"/>
      <c r="F15" s="210"/>
      <c r="G15" s="210"/>
      <c r="H15" s="210"/>
      <c r="I15" s="210"/>
      <c r="J15" s="84">
        <v>2</v>
      </c>
      <c r="K15" s="85">
        <v>3</v>
      </c>
      <c r="L15" s="86">
        <v>4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59"/>
      <c r="FI15" s="59"/>
      <c r="FJ15" s="59"/>
      <c r="FK15" s="59"/>
      <c r="FL15" s="59"/>
      <c r="FM15" s="59"/>
      <c r="FN15" s="59"/>
      <c r="FO15" s="59"/>
      <c r="FP15" s="59"/>
      <c r="FQ15" s="59"/>
      <c r="FR15" s="59"/>
      <c r="FS15" s="59"/>
      <c r="FT15" s="59"/>
      <c r="FU15" s="59"/>
      <c r="FV15" s="59"/>
      <c r="FW15" s="59"/>
      <c r="FX15" s="59"/>
      <c r="FY15" s="59"/>
      <c r="FZ15" s="59"/>
      <c r="GA15" s="59"/>
      <c r="GB15" s="59"/>
      <c r="GC15" s="59"/>
      <c r="GD15" s="59"/>
      <c r="GE15" s="59"/>
      <c r="GF15" s="59"/>
      <c r="GG15" s="59"/>
      <c r="GH15" s="59"/>
      <c r="GI15" s="59"/>
      <c r="GJ15" s="59"/>
      <c r="GK15" s="59"/>
      <c r="GL15" s="59"/>
      <c r="GM15" s="59"/>
      <c r="GN15" s="59"/>
      <c r="GO15" s="59"/>
      <c r="GP15" s="59"/>
      <c r="GQ15" s="59"/>
      <c r="GR15" s="59"/>
      <c r="GS15" s="59"/>
      <c r="GT15" s="59"/>
      <c r="GU15" s="59"/>
      <c r="GV15" s="59"/>
      <c r="GW15" s="59"/>
      <c r="GX15" s="59"/>
      <c r="GY15" s="59"/>
      <c r="GZ15" s="59"/>
      <c r="HA15" s="59"/>
      <c r="HB15" s="59"/>
      <c r="HC15" s="59"/>
      <c r="HD15" s="59"/>
      <c r="HE15" s="59"/>
      <c r="HF15" s="59"/>
      <c r="HG15" s="59"/>
      <c r="HH15" s="59"/>
      <c r="HI15" s="59"/>
      <c r="HJ15" s="59"/>
      <c r="HK15" s="59"/>
      <c r="HL15" s="59"/>
      <c r="HM15" s="59"/>
      <c r="HN15" s="59"/>
      <c r="HO15" s="59"/>
      <c r="HP15" s="59"/>
      <c r="HQ15" s="59"/>
      <c r="HR15" s="59"/>
      <c r="HS15" s="59"/>
      <c r="HT15" s="59"/>
      <c r="HU15" s="59"/>
      <c r="HV15" s="59"/>
      <c r="HW15" s="59"/>
      <c r="HX15" s="59"/>
      <c r="HY15" s="59"/>
      <c r="HZ15" s="59"/>
      <c r="IA15" s="59"/>
      <c r="IB15" s="59"/>
      <c r="IC15" s="59"/>
      <c r="ID15" s="59"/>
      <c r="IE15" s="59"/>
    </row>
    <row r="16" spans="1:239" ht="19.5" customHeight="1">
      <c r="A16" s="211" t="s">
        <v>140</v>
      </c>
      <c r="B16" s="212"/>
      <c r="C16" s="212"/>
      <c r="D16" s="212"/>
      <c r="E16" s="212"/>
      <c r="F16" s="212"/>
      <c r="G16" s="212"/>
      <c r="H16" s="212"/>
      <c r="I16" s="213"/>
      <c r="J16" s="87" t="s">
        <v>141</v>
      </c>
      <c r="K16" s="88">
        <v>32</v>
      </c>
      <c r="L16" s="147">
        <v>135</v>
      </c>
      <c r="M16" s="59"/>
      <c r="N16" s="25" t="s">
        <v>231</v>
      </c>
      <c r="O16" s="59">
        <v>24618.03</v>
      </c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59"/>
      <c r="FI16" s="59"/>
      <c r="FJ16" s="59"/>
      <c r="FK16" s="59"/>
      <c r="FL16" s="59"/>
      <c r="FM16" s="59"/>
      <c r="FN16" s="59"/>
      <c r="FO16" s="59"/>
      <c r="FP16" s="59"/>
      <c r="FQ16" s="59"/>
      <c r="FR16" s="59"/>
      <c r="FS16" s="59"/>
      <c r="FT16" s="59"/>
      <c r="FU16" s="59"/>
      <c r="FV16" s="59"/>
      <c r="FW16" s="59"/>
      <c r="FX16" s="59"/>
      <c r="FY16" s="59"/>
      <c r="FZ16" s="59"/>
      <c r="GA16" s="59"/>
      <c r="GB16" s="59"/>
      <c r="GC16" s="59"/>
      <c r="GD16" s="59"/>
      <c r="GE16" s="59"/>
      <c r="GF16" s="59"/>
      <c r="GG16" s="59"/>
      <c r="GH16" s="59"/>
      <c r="GI16" s="59"/>
      <c r="GJ16" s="59"/>
      <c r="GK16" s="59"/>
      <c r="GL16" s="59"/>
      <c r="GM16" s="59"/>
      <c r="GN16" s="59"/>
      <c r="GO16" s="59"/>
      <c r="GP16" s="59"/>
      <c r="GQ16" s="59"/>
      <c r="GR16" s="59"/>
      <c r="GS16" s="59"/>
      <c r="GT16" s="59"/>
      <c r="GU16" s="59"/>
      <c r="GV16" s="59"/>
      <c r="GW16" s="59"/>
      <c r="GX16" s="59"/>
      <c r="GY16" s="59"/>
      <c r="GZ16" s="59"/>
      <c r="HA16" s="59"/>
      <c r="HB16" s="59"/>
      <c r="HC16" s="59"/>
      <c r="HD16" s="59"/>
      <c r="HE16" s="59"/>
      <c r="HF16" s="59"/>
      <c r="HG16" s="59"/>
      <c r="HH16" s="59"/>
      <c r="HI16" s="59"/>
      <c r="HJ16" s="59"/>
      <c r="HK16" s="59"/>
      <c r="HL16" s="59"/>
      <c r="HM16" s="59"/>
      <c r="HN16" s="59"/>
      <c r="HO16" s="59"/>
      <c r="HP16" s="59"/>
      <c r="HQ16" s="59"/>
      <c r="HR16" s="59"/>
      <c r="HS16" s="59"/>
      <c r="HT16" s="59"/>
      <c r="HU16" s="59"/>
      <c r="HV16" s="59"/>
      <c r="HW16" s="59"/>
      <c r="HX16" s="59"/>
      <c r="HY16" s="59"/>
      <c r="HZ16" s="59"/>
      <c r="IA16" s="59"/>
      <c r="IB16" s="59"/>
      <c r="IC16" s="59"/>
      <c r="ID16" s="59"/>
      <c r="IE16" s="59"/>
    </row>
    <row r="17" spans="1:239">
      <c r="A17" s="218" t="s">
        <v>142</v>
      </c>
      <c r="B17" s="219"/>
      <c r="C17" s="219"/>
      <c r="D17" s="219"/>
      <c r="E17" s="219"/>
      <c r="F17" s="219"/>
      <c r="G17" s="219"/>
      <c r="H17" s="219"/>
      <c r="I17" s="220"/>
      <c r="J17" s="90" t="s">
        <v>143</v>
      </c>
      <c r="K17" s="88">
        <v>37</v>
      </c>
      <c r="L17" s="147">
        <v>101</v>
      </c>
      <c r="M17" s="59">
        <v>36666.29</v>
      </c>
      <c r="N17" s="25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59"/>
      <c r="FE17" s="59"/>
      <c r="FF17" s="59"/>
      <c r="FG17" s="59"/>
      <c r="FH17" s="59"/>
      <c r="FI17" s="59"/>
      <c r="FJ17" s="59"/>
      <c r="FK17" s="59"/>
      <c r="FL17" s="59"/>
      <c r="FM17" s="59"/>
      <c r="FN17" s="59"/>
      <c r="FO17" s="59"/>
      <c r="FP17" s="59"/>
      <c r="FQ17" s="59"/>
      <c r="FR17" s="59"/>
      <c r="FS17" s="59"/>
      <c r="FT17" s="59"/>
      <c r="FU17" s="59"/>
      <c r="FV17" s="59"/>
      <c r="FW17" s="59"/>
      <c r="FX17" s="59"/>
      <c r="FY17" s="59"/>
      <c r="FZ17" s="59"/>
      <c r="GA17" s="59"/>
      <c r="GB17" s="59"/>
      <c r="GC17" s="59"/>
      <c r="GD17" s="59"/>
      <c r="GE17" s="59"/>
      <c r="GF17" s="59"/>
      <c r="GG17" s="59"/>
      <c r="GH17" s="59"/>
      <c r="GI17" s="59"/>
      <c r="GJ17" s="59"/>
      <c r="GK17" s="59"/>
      <c r="GL17" s="59"/>
      <c r="GM17" s="59"/>
      <c r="GN17" s="59"/>
      <c r="GO17" s="59"/>
      <c r="GP17" s="59"/>
      <c r="GQ17" s="59"/>
      <c r="GR17" s="59"/>
      <c r="GS17" s="59"/>
      <c r="GT17" s="59"/>
      <c r="GU17" s="59"/>
      <c r="GV17" s="59"/>
      <c r="GW17" s="59"/>
      <c r="GX17" s="59"/>
      <c r="GY17" s="59"/>
      <c r="GZ17" s="59"/>
      <c r="HA17" s="59"/>
      <c r="HB17" s="59"/>
      <c r="HC17" s="59"/>
      <c r="HD17" s="59"/>
      <c r="HE17" s="59"/>
      <c r="HF17" s="59"/>
      <c r="HG17" s="59"/>
      <c r="HH17" s="59"/>
      <c r="HI17" s="59"/>
      <c r="HJ17" s="59"/>
      <c r="HK17" s="59"/>
      <c r="HL17" s="59"/>
      <c r="HM17" s="59"/>
      <c r="HN17" s="59"/>
      <c r="HO17" s="59"/>
      <c r="HP17" s="59"/>
      <c r="HQ17" s="59"/>
      <c r="HR17" s="59"/>
      <c r="HS17" s="59"/>
      <c r="HT17" s="59"/>
      <c r="HU17" s="59"/>
      <c r="HV17" s="59"/>
      <c r="HW17" s="59"/>
      <c r="HX17" s="59"/>
      <c r="HY17" s="59"/>
      <c r="HZ17" s="59"/>
      <c r="IA17" s="59"/>
      <c r="IB17" s="59"/>
      <c r="IC17" s="59"/>
      <c r="ID17" s="59"/>
      <c r="IE17" s="59"/>
    </row>
    <row r="18" spans="1:239">
      <c r="A18" s="225" t="s">
        <v>144</v>
      </c>
      <c r="B18" s="226"/>
      <c r="C18" s="226"/>
      <c r="D18" s="226"/>
      <c r="E18" s="226"/>
      <c r="F18" s="226"/>
      <c r="G18" s="226"/>
      <c r="H18" s="226"/>
      <c r="I18" s="226"/>
      <c r="J18" s="91"/>
      <c r="K18" s="92"/>
      <c r="L18" s="148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  <c r="FA18" s="59"/>
      <c r="FB18" s="59"/>
      <c r="FC18" s="59"/>
      <c r="FD18" s="59"/>
      <c r="FE18" s="59"/>
      <c r="FF18" s="59"/>
      <c r="FG18" s="59"/>
      <c r="FH18" s="59"/>
      <c r="FI18" s="59"/>
      <c r="FJ18" s="59"/>
      <c r="FK18" s="59"/>
      <c r="FL18" s="59"/>
      <c r="FM18" s="59"/>
      <c r="FN18" s="59"/>
      <c r="FO18" s="59"/>
      <c r="FP18" s="59"/>
      <c r="FQ18" s="59"/>
      <c r="FR18" s="59"/>
      <c r="FS18" s="59"/>
      <c r="FT18" s="59"/>
      <c r="FU18" s="59"/>
      <c r="FV18" s="59"/>
      <c r="FW18" s="59"/>
      <c r="FX18" s="59"/>
      <c r="FY18" s="59"/>
      <c r="FZ18" s="59"/>
      <c r="GA18" s="59"/>
      <c r="GB18" s="59"/>
      <c r="GC18" s="59"/>
      <c r="GD18" s="59"/>
      <c r="GE18" s="59"/>
      <c r="GF18" s="59"/>
      <c r="GG18" s="59"/>
      <c r="GH18" s="59"/>
      <c r="GI18" s="59"/>
      <c r="GJ18" s="59"/>
      <c r="GK18" s="59"/>
      <c r="GL18" s="59"/>
      <c r="GM18" s="59"/>
      <c r="GN18" s="59"/>
      <c r="GO18" s="59"/>
      <c r="GP18" s="59"/>
      <c r="GQ18" s="59"/>
      <c r="GR18" s="59"/>
      <c r="GS18" s="59"/>
      <c r="GT18" s="59"/>
      <c r="GU18" s="59"/>
      <c r="GV18" s="59"/>
      <c r="GW18" s="59"/>
      <c r="GX18" s="59"/>
      <c r="GY18" s="59"/>
      <c r="GZ18" s="59"/>
      <c r="HA18" s="59"/>
      <c r="HB18" s="59"/>
      <c r="HC18" s="59"/>
      <c r="HD18" s="59"/>
      <c r="HE18" s="59"/>
      <c r="HF18" s="59"/>
      <c r="HG18" s="59"/>
      <c r="HH18" s="59"/>
      <c r="HI18" s="59"/>
      <c r="HJ18" s="59"/>
      <c r="HK18" s="59"/>
      <c r="HL18" s="59"/>
      <c r="HM18" s="59"/>
      <c r="HN18" s="59"/>
      <c r="HO18" s="59"/>
      <c r="HP18" s="59"/>
      <c r="HQ18" s="59"/>
      <c r="HR18" s="59"/>
      <c r="HS18" s="59"/>
      <c r="HT18" s="59"/>
      <c r="HU18" s="59"/>
      <c r="HV18" s="59"/>
      <c r="HW18" s="59"/>
      <c r="HX18" s="59"/>
      <c r="HY18" s="59"/>
      <c r="HZ18" s="59"/>
      <c r="IA18" s="59"/>
      <c r="IB18" s="59"/>
      <c r="IC18" s="59"/>
      <c r="ID18" s="59"/>
      <c r="IE18" s="59"/>
    </row>
    <row r="19" spans="1:239">
      <c r="A19" s="227" t="s">
        <v>145</v>
      </c>
      <c r="B19" s="228"/>
      <c r="C19" s="228"/>
      <c r="D19" s="228"/>
      <c r="E19" s="228"/>
      <c r="F19" s="228"/>
      <c r="G19" s="228"/>
      <c r="H19" s="228"/>
      <c r="I19" s="228"/>
      <c r="J19" s="94" t="s">
        <v>146</v>
      </c>
      <c r="K19" s="95"/>
      <c r="L19" s="149">
        <v>34</v>
      </c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  <c r="FA19" s="59"/>
      <c r="FB19" s="59"/>
      <c r="FC19" s="59"/>
      <c r="FD19" s="59"/>
      <c r="FE19" s="59"/>
      <c r="FF19" s="59"/>
      <c r="FG19" s="59"/>
      <c r="FH19" s="59"/>
      <c r="FI19" s="59"/>
      <c r="FJ19" s="59"/>
      <c r="FK19" s="59"/>
      <c r="FL19" s="59"/>
      <c r="FM19" s="59"/>
      <c r="FN19" s="59"/>
      <c r="FO19" s="59"/>
      <c r="FP19" s="59"/>
      <c r="FQ19" s="59"/>
      <c r="FR19" s="59"/>
      <c r="FS19" s="59"/>
      <c r="FT19" s="59"/>
      <c r="FU19" s="59"/>
      <c r="FV19" s="59"/>
      <c r="FW19" s="59"/>
      <c r="FX19" s="59"/>
      <c r="FY19" s="59"/>
      <c r="FZ19" s="59"/>
      <c r="GA19" s="59"/>
      <c r="GB19" s="59"/>
      <c r="GC19" s="59"/>
      <c r="GD19" s="59"/>
      <c r="GE19" s="59"/>
      <c r="GF19" s="59"/>
      <c r="GG19" s="59"/>
      <c r="GH19" s="59"/>
      <c r="GI19" s="59"/>
      <c r="GJ19" s="59"/>
      <c r="GK19" s="59"/>
      <c r="GL19" s="59"/>
      <c r="GM19" s="59"/>
      <c r="GN19" s="59"/>
      <c r="GO19" s="59"/>
      <c r="GP19" s="59"/>
      <c r="GQ19" s="59"/>
      <c r="GR19" s="59"/>
      <c r="GS19" s="59"/>
      <c r="GT19" s="59"/>
      <c r="GU19" s="59"/>
      <c r="GV19" s="59"/>
      <c r="GW19" s="59"/>
      <c r="GX19" s="59"/>
      <c r="GY19" s="59"/>
      <c r="GZ19" s="59"/>
      <c r="HA19" s="59"/>
      <c r="HB19" s="59"/>
      <c r="HC19" s="59"/>
      <c r="HD19" s="59"/>
      <c r="HE19" s="59"/>
      <c r="HF19" s="59"/>
      <c r="HG19" s="59"/>
      <c r="HH19" s="59"/>
      <c r="HI19" s="59"/>
      <c r="HJ19" s="59"/>
      <c r="HK19" s="59"/>
      <c r="HL19" s="59"/>
      <c r="HM19" s="59"/>
      <c r="HN19" s="59"/>
      <c r="HO19" s="59"/>
      <c r="HP19" s="59"/>
      <c r="HQ19" s="59"/>
      <c r="HR19" s="59"/>
      <c r="HS19" s="59"/>
      <c r="HT19" s="59"/>
      <c r="HU19" s="59"/>
      <c r="HV19" s="59"/>
      <c r="HW19" s="59"/>
      <c r="HX19" s="59"/>
      <c r="HY19" s="59"/>
      <c r="HZ19" s="59"/>
      <c r="IA19" s="59"/>
      <c r="IB19" s="59"/>
      <c r="IC19" s="59"/>
      <c r="ID19" s="59"/>
      <c r="IE19" s="59"/>
    </row>
    <row r="20" spans="1:239">
      <c r="A20" s="231" t="s">
        <v>147</v>
      </c>
      <c r="B20" s="231"/>
      <c r="C20" s="231"/>
      <c r="D20" s="231"/>
      <c r="E20" s="231"/>
      <c r="F20" s="231"/>
      <c r="G20" s="231"/>
      <c r="H20" s="231"/>
      <c r="I20" s="227"/>
      <c r="J20" s="97" t="s">
        <v>148</v>
      </c>
      <c r="K20" s="95">
        <v>5</v>
      </c>
      <c r="L20" s="149">
        <v>0</v>
      </c>
      <c r="M20" s="59"/>
      <c r="N20" s="59">
        <v>746</v>
      </c>
      <c r="O20" s="160">
        <v>10236.25</v>
      </c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  <c r="FA20" s="59"/>
      <c r="FB20" s="59"/>
      <c r="FC20" s="59"/>
      <c r="FD20" s="59"/>
      <c r="FE20" s="59"/>
      <c r="FF20" s="59"/>
      <c r="FG20" s="59"/>
      <c r="FH20" s="59"/>
      <c r="FI20" s="59"/>
      <c r="FJ20" s="59"/>
      <c r="FK20" s="59"/>
      <c r="FL20" s="59"/>
      <c r="FM20" s="59"/>
      <c r="FN20" s="59"/>
      <c r="FO20" s="59"/>
      <c r="FP20" s="59"/>
      <c r="FQ20" s="59"/>
      <c r="FR20" s="59"/>
      <c r="FS20" s="59"/>
      <c r="FT20" s="59"/>
      <c r="FU20" s="59"/>
      <c r="FV20" s="59"/>
      <c r="FW20" s="59"/>
      <c r="FX20" s="59"/>
      <c r="FY20" s="59"/>
      <c r="FZ20" s="59"/>
      <c r="GA20" s="59"/>
      <c r="GB20" s="59"/>
      <c r="GC20" s="59"/>
      <c r="GD20" s="59"/>
      <c r="GE20" s="59"/>
      <c r="GF20" s="59"/>
      <c r="GG20" s="59"/>
      <c r="GH20" s="59"/>
      <c r="GI20" s="59"/>
      <c r="GJ20" s="59"/>
      <c r="GK20" s="59"/>
      <c r="GL20" s="59"/>
      <c r="GM20" s="59"/>
      <c r="GN20" s="59"/>
      <c r="GO20" s="59"/>
      <c r="GP20" s="59"/>
      <c r="GQ20" s="59"/>
      <c r="GR20" s="59"/>
      <c r="GS20" s="59"/>
      <c r="GT20" s="59"/>
      <c r="GU20" s="59"/>
      <c r="GV20" s="59"/>
      <c r="GW20" s="59"/>
      <c r="GX20" s="59"/>
      <c r="GY20" s="59"/>
      <c r="GZ20" s="59"/>
      <c r="HA20" s="59"/>
      <c r="HB20" s="59"/>
      <c r="HC20" s="59"/>
      <c r="HD20" s="59"/>
      <c r="HE20" s="59"/>
      <c r="HF20" s="59"/>
      <c r="HG20" s="59"/>
      <c r="HH20" s="59"/>
      <c r="HI20" s="59"/>
      <c r="HJ20" s="59"/>
      <c r="HK20" s="59"/>
      <c r="HL20" s="59"/>
      <c r="HM20" s="59"/>
      <c r="HN20" s="59"/>
      <c r="HO20" s="59"/>
      <c r="HP20" s="59"/>
      <c r="HQ20" s="59"/>
      <c r="HR20" s="59"/>
      <c r="HS20" s="59"/>
      <c r="HT20" s="59"/>
      <c r="HU20" s="59"/>
      <c r="HV20" s="59"/>
      <c r="HW20" s="59"/>
      <c r="HX20" s="59"/>
      <c r="HY20" s="59"/>
      <c r="HZ20" s="59"/>
      <c r="IA20" s="59"/>
      <c r="IB20" s="59"/>
      <c r="IC20" s="59"/>
      <c r="ID20" s="59"/>
      <c r="IE20" s="59"/>
    </row>
    <row r="21" spans="1:239">
      <c r="A21" s="216" t="s">
        <v>149</v>
      </c>
      <c r="B21" s="216"/>
      <c r="C21" s="216"/>
      <c r="D21" s="216"/>
      <c r="E21" s="216"/>
      <c r="F21" s="216"/>
      <c r="G21" s="216"/>
      <c r="H21" s="216"/>
      <c r="I21" s="217"/>
      <c r="J21" s="97" t="s">
        <v>150</v>
      </c>
      <c r="K21" s="95">
        <v>24</v>
      </c>
      <c r="L21" s="149">
        <v>328</v>
      </c>
      <c r="M21" s="59"/>
      <c r="N21" s="59">
        <v>702</v>
      </c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  <c r="FA21" s="59"/>
      <c r="FB21" s="59"/>
      <c r="FC21" s="59"/>
      <c r="FD21" s="59"/>
      <c r="FE21" s="59"/>
      <c r="FF21" s="59"/>
      <c r="FG21" s="59"/>
      <c r="FH21" s="59"/>
      <c r="FI21" s="59"/>
      <c r="FJ21" s="59"/>
      <c r="FK21" s="59"/>
      <c r="FL21" s="59"/>
      <c r="FM21" s="59"/>
      <c r="FN21" s="59"/>
      <c r="FO21" s="59"/>
      <c r="FP21" s="59"/>
      <c r="FQ21" s="59"/>
      <c r="FR21" s="59"/>
      <c r="FS21" s="59"/>
      <c r="FT21" s="59"/>
      <c r="FU21" s="59"/>
      <c r="FV21" s="59"/>
      <c r="FW21" s="59"/>
      <c r="FX21" s="59"/>
      <c r="FY21" s="59"/>
      <c r="FZ21" s="59"/>
      <c r="GA21" s="59"/>
      <c r="GB21" s="59"/>
      <c r="GC21" s="59"/>
      <c r="GD21" s="59"/>
      <c r="GE21" s="59"/>
      <c r="GF21" s="59"/>
      <c r="GG21" s="59"/>
      <c r="GH21" s="59"/>
      <c r="GI21" s="59"/>
      <c r="GJ21" s="59"/>
      <c r="GK21" s="59"/>
      <c r="GL21" s="59"/>
      <c r="GM21" s="59"/>
      <c r="GN21" s="59"/>
      <c r="GO21" s="59"/>
      <c r="GP21" s="59"/>
      <c r="GQ21" s="59"/>
      <c r="GR21" s="59"/>
      <c r="GS21" s="59"/>
      <c r="GT21" s="59"/>
      <c r="GU21" s="59"/>
      <c r="GV21" s="59"/>
      <c r="GW21" s="59"/>
      <c r="GX21" s="59"/>
      <c r="GY21" s="59"/>
      <c r="GZ21" s="59"/>
      <c r="HA21" s="59"/>
      <c r="HB21" s="59"/>
      <c r="HC21" s="59"/>
      <c r="HD21" s="59"/>
      <c r="HE21" s="59"/>
      <c r="HF21" s="59"/>
      <c r="HG21" s="59"/>
      <c r="HH21" s="59"/>
      <c r="HI21" s="59"/>
      <c r="HJ21" s="59"/>
      <c r="HK21" s="59"/>
      <c r="HL21" s="59"/>
      <c r="HM21" s="59"/>
      <c r="HN21" s="59"/>
      <c r="HO21" s="59"/>
      <c r="HP21" s="59"/>
      <c r="HQ21" s="59"/>
      <c r="HR21" s="59"/>
      <c r="HS21" s="59"/>
      <c r="HT21" s="59"/>
      <c r="HU21" s="59"/>
      <c r="HV21" s="59"/>
      <c r="HW21" s="59"/>
      <c r="HX21" s="59"/>
      <c r="HY21" s="59"/>
      <c r="HZ21" s="59"/>
      <c r="IA21" s="59"/>
      <c r="IB21" s="59"/>
      <c r="IC21" s="59"/>
      <c r="ID21" s="59"/>
      <c r="IE21" s="59"/>
    </row>
    <row r="22" spans="1:239" ht="25.5" customHeight="1">
      <c r="A22" s="223" t="s">
        <v>151</v>
      </c>
      <c r="B22" s="224"/>
      <c r="C22" s="224"/>
      <c r="D22" s="224"/>
      <c r="E22" s="224"/>
      <c r="F22" s="224"/>
      <c r="G22" s="224"/>
      <c r="H22" s="224"/>
      <c r="I22" s="224"/>
      <c r="J22" s="98" t="s">
        <v>152</v>
      </c>
      <c r="K22" s="95"/>
      <c r="L22" s="14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  <c r="HQ22" s="59"/>
      <c r="HR22" s="59"/>
      <c r="HS22" s="59"/>
      <c r="HT22" s="59"/>
      <c r="HU22" s="59"/>
      <c r="HV22" s="59"/>
      <c r="HW22" s="59"/>
      <c r="HX22" s="59"/>
      <c r="HY22" s="59"/>
      <c r="HZ22" s="59"/>
      <c r="IA22" s="59"/>
      <c r="IB22" s="59"/>
      <c r="IC22" s="59"/>
      <c r="ID22" s="59"/>
      <c r="IE22" s="59"/>
    </row>
    <row r="23" spans="1:239">
      <c r="A23" s="216" t="s">
        <v>153</v>
      </c>
      <c r="B23" s="216"/>
      <c r="C23" s="216"/>
      <c r="D23" s="216"/>
      <c r="E23" s="216"/>
      <c r="F23" s="216"/>
      <c r="G23" s="216"/>
      <c r="H23" s="216"/>
      <c r="I23" s="217"/>
      <c r="J23" s="97" t="s">
        <v>154</v>
      </c>
      <c r="K23" s="144">
        <v>1</v>
      </c>
      <c r="L23" s="149">
        <v>84</v>
      </c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59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59"/>
      <c r="FV23" s="59"/>
      <c r="FW23" s="59"/>
      <c r="FX23" s="59"/>
      <c r="FY23" s="59"/>
      <c r="FZ23" s="59"/>
      <c r="GA23" s="59"/>
      <c r="GB23" s="59"/>
      <c r="GC23" s="59"/>
      <c r="GD23" s="59"/>
      <c r="GE23" s="59"/>
      <c r="GF23" s="59"/>
      <c r="GG23" s="59"/>
      <c r="GH23" s="59"/>
      <c r="GI23" s="59"/>
      <c r="GJ23" s="59"/>
      <c r="GK23" s="59"/>
      <c r="GL23" s="59"/>
      <c r="GM23" s="59"/>
      <c r="GN23" s="59"/>
      <c r="GO23" s="59"/>
      <c r="GP23" s="59"/>
      <c r="GQ23" s="59"/>
      <c r="GR23" s="59"/>
      <c r="GS23" s="59"/>
      <c r="GT23" s="59"/>
      <c r="GU23" s="59"/>
      <c r="GV23" s="59"/>
      <c r="GW23" s="59"/>
      <c r="GX23" s="59"/>
      <c r="GY23" s="59"/>
      <c r="GZ23" s="59"/>
      <c r="HA23" s="59"/>
      <c r="HB23" s="59"/>
      <c r="HC23" s="59"/>
      <c r="HD23" s="59"/>
      <c r="HE23" s="59"/>
      <c r="HF23" s="59"/>
      <c r="HG23" s="59"/>
      <c r="HH23" s="59"/>
      <c r="HI23" s="59"/>
      <c r="HJ23" s="59"/>
      <c r="HK23" s="59"/>
      <c r="HL23" s="59"/>
      <c r="HM23" s="59"/>
      <c r="HN23" s="59"/>
      <c r="HO23" s="59"/>
      <c r="HP23" s="59"/>
      <c r="HQ23" s="59"/>
      <c r="HR23" s="59"/>
      <c r="HS23" s="59"/>
      <c r="HT23" s="59"/>
      <c r="HU23" s="59"/>
      <c r="HV23" s="59"/>
      <c r="HW23" s="59"/>
      <c r="HX23" s="59"/>
      <c r="HY23" s="59"/>
      <c r="HZ23" s="59"/>
      <c r="IA23" s="59"/>
      <c r="IB23" s="59"/>
      <c r="IC23" s="59"/>
      <c r="ID23" s="59"/>
      <c r="IE23" s="59"/>
    </row>
    <row r="24" spans="1:239">
      <c r="A24" s="216" t="s">
        <v>155</v>
      </c>
      <c r="B24" s="216"/>
      <c r="C24" s="216"/>
      <c r="D24" s="216"/>
      <c r="E24" s="216"/>
      <c r="F24" s="216"/>
      <c r="G24" s="216"/>
      <c r="H24" s="216"/>
      <c r="I24" s="217"/>
      <c r="J24" s="97" t="s">
        <v>156</v>
      </c>
      <c r="K24" s="144"/>
      <c r="L24" s="149">
        <v>107</v>
      </c>
      <c r="M24" s="59"/>
      <c r="N24" s="59"/>
      <c r="O24" s="95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  <c r="EL24" s="59"/>
      <c r="EM24" s="59"/>
      <c r="EN24" s="59"/>
      <c r="EO24" s="59"/>
      <c r="EP24" s="59"/>
      <c r="EQ24" s="59"/>
      <c r="ER24" s="59"/>
      <c r="ES24" s="59"/>
      <c r="ET24" s="59"/>
      <c r="EU24" s="59"/>
      <c r="EV24" s="59"/>
      <c r="EW24" s="59"/>
      <c r="EX24" s="59"/>
      <c r="EY24" s="59"/>
      <c r="EZ24" s="59"/>
      <c r="FA24" s="59"/>
      <c r="FB24" s="59"/>
      <c r="FC24" s="59"/>
      <c r="FD24" s="59"/>
      <c r="FE24" s="59"/>
      <c r="FF24" s="59"/>
      <c r="FG24" s="59"/>
      <c r="FH24" s="59"/>
      <c r="FI24" s="59"/>
      <c r="FJ24" s="59"/>
      <c r="FK24" s="59"/>
      <c r="FL24" s="59"/>
      <c r="FM24" s="59"/>
      <c r="FN24" s="59"/>
      <c r="FO24" s="59"/>
      <c r="FP24" s="59"/>
      <c r="FQ24" s="59"/>
      <c r="FR24" s="59"/>
      <c r="FS24" s="59"/>
      <c r="FT24" s="59"/>
      <c r="FU24" s="59"/>
      <c r="FV24" s="59"/>
      <c r="FW24" s="59"/>
      <c r="FX24" s="59"/>
      <c r="FY24" s="59"/>
      <c r="FZ24" s="59"/>
      <c r="GA24" s="59"/>
      <c r="GB24" s="59"/>
      <c r="GC24" s="59"/>
      <c r="GD24" s="59"/>
      <c r="GE24" s="59"/>
      <c r="GF24" s="59"/>
      <c r="GG24" s="59"/>
      <c r="GH24" s="59"/>
      <c r="GI24" s="59"/>
      <c r="GJ24" s="59"/>
      <c r="GK24" s="59"/>
      <c r="GL24" s="59"/>
      <c r="GM24" s="59"/>
      <c r="GN24" s="59"/>
      <c r="GO24" s="59"/>
      <c r="GP24" s="59"/>
      <c r="GQ24" s="59"/>
      <c r="GR24" s="59"/>
      <c r="GS24" s="59"/>
      <c r="GT24" s="59"/>
      <c r="GU24" s="59"/>
      <c r="GV24" s="59"/>
      <c r="GW24" s="59"/>
      <c r="GX24" s="59"/>
      <c r="GY24" s="59"/>
      <c r="GZ24" s="59"/>
      <c r="HA24" s="59"/>
      <c r="HB24" s="59"/>
      <c r="HC24" s="59"/>
      <c r="HD24" s="59"/>
      <c r="HE24" s="59"/>
      <c r="HF24" s="59"/>
      <c r="HG24" s="59"/>
      <c r="HH24" s="59"/>
      <c r="HI24" s="59"/>
      <c r="HJ24" s="59"/>
      <c r="HK24" s="59"/>
      <c r="HL24" s="59"/>
      <c r="HM24" s="59"/>
      <c r="HN24" s="59"/>
      <c r="HO24" s="59"/>
      <c r="HP24" s="59"/>
      <c r="HQ24" s="59"/>
      <c r="HR24" s="59"/>
      <c r="HS24" s="59"/>
      <c r="HT24" s="59"/>
      <c r="HU24" s="59"/>
      <c r="HV24" s="59"/>
      <c r="HW24" s="59"/>
      <c r="HX24" s="59"/>
      <c r="HY24" s="59"/>
      <c r="HZ24" s="59"/>
      <c r="IA24" s="59"/>
      <c r="IB24" s="59"/>
      <c r="IC24" s="59"/>
      <c r="ID24" s="59"/>
      <c r="IE24" s="59"/>
    </row>
    <row r="25" spans="1:239">
      <c r="A25" s="216" t="s">
        <v>157</v>
      </c>
      <c r="B25" s="216"/>
      <c r="C25" s="216"/>
      <c r="D25" s="216"/>
      <c r="E25" s="216"/>
      <c r="F25" s="216"/>
      <c r="G25" s="216"/>
      <c r="H25" s="216"/>
      <c r="I25" s="217"/>
      <c r="J25" s="100" t="s">
        <v>158</v>
      </c>
      <c r="K25" s="144">
        <v>290</v>
      </c>
      <c r="L25" s="149">
        <v>559</v>
      </c>
      <c r="M25" s="59"/>
      <c r="N25" s="59"/>
      <c r="O25" s="161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  <c r="FA25" s="59"/>
      <c r="FB25" s="59"/>
      <c r="FC25" s="59"/>
      <c r="FD25" s="59"/>
      <c r="FE25" s="59"/>
      <c r="FF25" s="59"/>
      <c r="FG25" s="59"/>
      <c r="FH25" s="59"/>
      <c r="FI25" s="59"/>
      <c r="FJ25" s="59"/>
      <c r="FK25" s="59"/>
      <c r="FL25" s="59"/>
      <c r="FM25" s="59"/>
      <c r="FN25" s="59"/>
      <c r="FO25" s="59"/>
      <c r="FP25" s="59"/>
      <c r="FQ25" s="59"/>
      <c r="FR25" s="59"/>
      <c r="FS25" s="59"/>
      <c r="FT25" s="59"/>
      <c r="FU25" s="59"/>
      <c r="FV25" s="59"/>
      <c r="FW25" s="59"/>
      <c r="FX25" s="59"/>
      <c r="FY25" s="59"/>
      <c r="FZ25" s="59"/>
      <c r="GA25" s="59"/>
      <c r="GB25" s="59"/>
      <c r="GC25" s="59"/>
      <c r="GD25" s="59"/>
      <c r="GE25" s="59"/>
      <c r="GF25" s="59"/>
      <c r="GG25" s="59"/>
      <c r="GH25" s="59"/>
      <c r="GI25" s="59"/>
      <c r="GJ25" s="59"/>
      <c r="GK25" s="59"/>
      <c r="GL25" s="59"/>
      <c r="GM25" s="59"/>
      <c r="GN25" s="59"/>
      <c r="GO25" s="59"/>
      <c r="GP25" s="59"/>
      <c r="GQ25" s="59"/>
      <c r="GR25" s="59"/>
      <c r="GS25" s="59"/>
      <c r="GT25" s="59"/>
      <c r="GU25" s="59"/>
      <c r="GV25" s="59"/>
      <c r="GW25" s="59"/>
      <c r="GX25" s="59"/>
      <c r="GY25" s="59"/>
      <c r="GZ25" s="59"/>
      <c r="HA25" s="59"/>
      <c r="HB25" s="59"/>
      <c r="HC25" s="59"/>
      <c r="HD25" s="59"/>
      <c r="HE25" s="59"/>
      <c r="HF25" s="59"/>
      <c r="HG25" s="59"/>
      <c r="HH25" s="59"/>
      <c r="HI25" s="59"/>
      <c r="HJ25" s="59"/>
      <c r="HK25" s="59"/>
      <c r="HL25" s="59"/>
      <c r="HM25" s="59"/>
      <c r="HN25" s="59"/>
      <c r="HO25" s="59"/>
      <c r="HP25" s="59"/>
      <c r="HQ25" s="59"/>
      <c r="HR25" s="59"/>
      <c r="HS25" s="59"/>
      <c r="HT25" s="59"/>
      <c r="HU25" s="59"/>
      <c r="HV25" s="59"/>
      <c r="HW25" s="59"/>
      <c r="HX25" s="59"/>
      <c r="HY25" s="59"/>
      <c r="HZ25" s="59"/>
      <c r="IA25" s="59"/>
      <c r="IB25" s="59"/>
      <c r="IC25" s="59"/>
      <c r="ID25" s="59"/>
      <c r="IE25" s="59"/>
    </row>
    <row r="26" spans="1:239" ht="27" customHeight="1">
      <c r="A26" s="221" t="s">
        <v>159</v>
      </c>
      <c r="B26" s="222"/>
      <c r="C26" s="222"/>
      <c r="D26" s="222"/>
      <c r="E26" s="222"/>
      <c r="F26" s="222"/>
      <c r="G26" s="222"/>
      <c r="H26" s="222"/>
      <c r="I26" s="222"/>
      <c r="J26" s="101" t="s">
        <v>160</v>
      </c>
      <c r="K26" s="145"/>
      <c r="L26" s="150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59"/>
      <c r="FI26" s="59"/>
      <c r="FJ26" s="59"/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/>
      <c r="FZ26" s="59"/>
      <c r="GA26" s="59"/>
      <c r="GB26" s="59"/>
      <c r="GC26" s="59"/>
      <c r="GD26" s="59"/>
      <c r="GE26" s="59"/>
      <c r="GF26" s="59"/>
      <c r="GG26" s="59"/>
      <c r="GH26" s="59"/>
      <c r="GI26" s="59"/>
      <c r="GJ26" s="59"/>
      <c r="GK26" s="59"/>
      <c r="GL26" s="59"/>
      <c r="GM26" s="59"/>
      <c r="GN26" s="59"/>
      <c r="GO26" s="59"/>
      <c r="GP26" s="59"/>
      <c r="GQ26" s="59"/>
      <c r="GR26" s="59"/>
      <c r="GS26" s="59"/>
      <c r="GT26" s="59"/>
      <c r="GU26" s="59"/>
      <c r="GV26" s="59"/>
      <c r="GW26" s="59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  <c r="HU26" s="59"/>
      <c r="HV26" s="59"/>
      <c r="HW26" s="59"/>
      <c r="HX26" s="59"/>
      <c r="HY26" s="59"/>
      <c r="HZ26" s="59"/>
      <c r="IA26" s="59"/>
      <c r="IB26" s="59"/>
      <c r="IC26" s="59"/>
      <c r="ID26" s="59"/>
      <c r="IE26" s="59"/>
    </row>
    <row r="27" spans="1:239">
      <c r="A27" s="225" t="s">
        <v>162</v>
      </c>
      <c r="B27" s="226"/>
      <c r="C27" s="226"/>
      <c r="D27" s="226"/>
      <c r="E27" s="226"/>
      <c r="F27" s="226"/>
      <c r="G27" s="226"/>
      <c r="H27" s="226"/>
      <c r="I27" s="226"/>
      <c r="J27" s="91"/>
      <c r="K27" s="146"/>
      <c r="L27" s="148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</row>
    <row r="28" spans="1:239">
      <c r="A28" s="227" t="s">
        <v>145</v>
      </c>
      <c r="B28" s="228"/>
      <c r="C28" s="228"/>
      <c r="D28" s="228"/>
      <c r="E28" s="228"/>
      <c r="F28" s="228"/>
      <c r="G28" s="228"/>
      <c r="H28" s="228"/>
      <c r="I28" s="228"/>
      <c r="J28" s="94" t="s">
        <v>163</v>
      </c>
      <c r="K28" s="89"/>
      <c r="L28" s="14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  <c r="IC28" s="59"/>
      <c r="ID28" s="59"/>
      <c r="IE28" s="59"/>
    </row>
    <row r="29" spans="1:239">
      <c r="A29" s="231" t="s">
        <v>147</v>
      </c>
      <c r="B29" s="231"/>
      <c r="C29" s="231"/>
      <c r="D29" s="231"/>
      <c r="E29" s="231"/>
      <c r="F29" s="231"/>
      <c r="G29" s="231"/>
      <c r="H29" s="231"/>
      <c r="I29" s="227"/>
      <c r="J29" s="97" t="s">
        <v>164</v>
      </c>
      <c r="K29" s="128">
        <v>271</v>
      </c>
      <c r="L29" s="149">
        <v>-388</v>
      </c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  <c r="FA29" s="59"/>
      <c r="FB29" s="59"/>
      <c r="FC29" s="59"/>
      <c r="FD29" s="59"/>
      <c r="FE29" s="59"/>
      <c r="FF29" s="59"/>
      <c r="FG29" s="59"/>
      <c r="FH29" s="59"/>
      <c r="FI29" s="59"/>
      <c r="FJ29" s="59"/>
      <c r="FK29" s="59"/>
      <c r="FL29" s="59"/>
      <c r="FM29" s="59"/>
      <c r="FN29" s="59"/>
      <c r="FO29" s="59"/>
      <c r="FP29" s="59"/>
      <c r="FQ29" s="59"/>
      <c r="FR29" s="59"/>
      <c r="FS29" s="59"/>
      <c r="FT29" s="59"/>
      <c r="FU29" s="59"/>
      <c r="FV29" s="59"/>
      <c r="FW29" s="59"/>
      <c r="FX29" s="59"/>
      <c r="FY29" s="59"/>
      <c r="FZ29" s="59"/>
      <c r="GA29" s="59"/>
      <c r="GB29" s="59"/>
      <c r="GC29" s="59"/>
      <c r="GD29" s="59"/>
      <c r="GE29" s="59"/>
      <c r="GF29" s="59"/>
      <c r="GG29" s="59"/>
      <c r="GH29" s="59"/>
      <c r="GI29" s="59"/>
      <c r="GJ29" s="59"/>
      <c r="GK29" s="59"/>
      <c r="GL29" s="59"/>
      <c r="GM29" s="59"/>
      <c r="GN29" s="59"/>
      <c r="GO29" s="59"/>
      <c r="GP29" s="59"/>
      <c r="GQ29" s="59"/>
      <c r="GR29" s="59"/>
      <c r="GS29" s="59"/>
      <c r="GT29" s="59"/>
      <c r="GU29" s="59"/>
      <c r="GV29" s="59"/>
      <c r="GW29" s="59"/>
      <c r="GX29" s="59"/>
      <c r="GY29" s="59"/>
      <c r="GZ29" s="59"/>
      <c r="HA29" s="59"/>
      <c r="HB29" s="59"/>
      <c r="HC29" s="59"/>
      <c r="HD29" s="59"/>
      <c r="HE29" s="59"/>
      <c r="HF29" s="59"/>
      <c r="HG29" s="59"/>
      <c r="HH29" s="59"/>
      <c r="HI29" s="59"/>
      <c r="HJ29" s="59"/>
      <c r="HK29" s="59"/>
      <c r="HL29" s="59"/>
      <c r="HM29" s="59"/>
      <c r="HN29" s="59"/>
      <c r="HO29" s="59"/>
      <c r="HP29" s="59"/>
      <c r="HQ29" s="59"/>
      <c r="HR29" s="59"/>
      <c r="HS29" s="59"/>
      <c r="HT29" s="59"/>
      <c r="HU29" s="59"/>
      <c r="HV29" s="59"/>
      <c r="HW29" s="59"/>
      <c r="HX29" s="59"/>
      <c r="HY29" s="59"/>
      <c r="HZ29" s="59"/>
      <c r="IA29" s="59"/>
      <c r="IB29" s="59"/>
      <c r="IC29" s="59"/>
      <c r="ID29" s="59"/>
      <c r="IE29" s="59"/>
    </row>
    <row r="30" spans="1:239">
      <c r="A30" s="216" t="s">
        <v>165</v>
      </c>
      <c r="B30" s="216"/>
      <c r="C30" s="216"/>
      <c r="D30" s="216"/>
      <c r="E30" s="216"/>
      <c r="F30" s="216"/>
      <c r="G30" s="216"/>
      <c r="H30" s="216"/>
      <c r="I30" s="217"/>
      <c r="J30" s="97" t="s">
        <v>166</v>
      </c>
      <c r="K30" s="89"/>
      <c r="L30" s="14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59"/>
      <c r="FI30" s="59"/>
      <c r="FJ30" s="59"/>
      <c r="FK30" s="59"/>
      <c r="FL30" s="59"/>
      <c r="FM30" s="59"/>
      <c r="FN30" s="59"/>
      <c r="FO30" s="59"/>
      <c r="FP30" s="59"/>
      <c r="FQ30" s="59"/>
      <c r="FR30" s="59"/>
      <c r="FS30" s="59"/>
      <c r="FT30" s="59"/>
      <c r="FU30" s="59"/>
      <c r="FV30" s="59"/>
      <c r="FW30" s="59"/>
      <c r="FX30" s="59"/>
      <c r="FY30" s="59"/>
      <c r="FZ30" s="59"/>
      <c r="GA30" s="59"/>
      <c r="GB30" s="59"/>
      <c r="GC30" s="59"/>
      <c r="GD30" s="59"/>
      <c r="GE30" s="59"/>
      <c r="GF30" s="59"/>
      <c r="GG30" s="59"/>
      <c r="GH30" s="59"/>
      <c r="GI30" s="59"/>
      <c r="GJ30" s="59"/>
      <c r="GK30" s="59"/>
      <c r="GL30" s="59"/>
      <c r="GM30" s="59"/>
      <c r="GN30" s="59"/>
      <c r="GO30" s="59"/>
      <c r="GP30" s="59"/>
      <c r="GQ30" s="59"/>
      <c r="GR30" s="59"/>
      <c r="GS30" s="59"/>
      <c r="GT30" s="59"/>
      <c r="GU30" s="59"/>
      <c r="GV30" s="59"/>
      <c r="GW30" s="59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</row>
    <row r="31" spans="1:239">
      <c r="A31" s="216" t="s">
        <v>167</v>
      </c>
      <c r="B31" s="216"/>
      <c r="C31" s="216"/>
      <c r="D31" s="216"/>
      <c r="E31" s="216"/>
      <c r="F31" s="216"/>
      <c r="G31" s="216"/>
      <c r="H31" s="216"/>
      <c r="I31" s="217"/>
      <c r="J31" s="97" t="s">
        <v>168</v>
      </c>
      <c r="K31" s="89"/>
      <c r="L31" s="14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  <c r="FA31" s="59"/>
      <c r="FB31" s="59"/>
      <c r="FC31" s="59"/>
      <c r="FD31" s="59"/>
      <c r="FE31" s="59"/>
      <c r="FF31" s="59"/>
      <c r="FG31" s="59"/>
      <c r="FH31" s="59"/>
      <c r="FI31" s="59"/>
      <c r="FJ31" s="59"/>
      <c r="FK31" s="59"/>
      <c r="FL31" s="59"/>
      <c r="FM31" s="59"/>
      <c r="FN31" s="59"/>
      <c r="FO31" s="59"/>
      <c r="FP31" s="59"/>
      <c r="FQ31" s="59"/>
      <c r="FR31" s="59"/>
      <c r="FS31" s="59"/>
      <c r="FT31" s="59"/>
      <c r="FU31" s="59"/>
      <c r="FV31" s="59"/>
      <c r="FW31" s="59"/>
      <c r="FX31" s="59"/>
      <c r="FY31" s="59"/>
      <c r="FZ31" s="59"/>
      <c r="GA31" s="59"/>
      <c r="GB31" s="59"/>
      <c r="GC31" s="59"/>
      <c r="GD31" s="59"/>
      <c r="GE31" s="59"/>
      <c r="GF31" s="59"/>
      <c r="GG31" s="59"/>
      <c r="GH31" s="59"/>
      <c r="GI31" s="59"/>
      <c r="GJ31" s="59"/>
      <c r="GK31" s="59"/>
      <c r="GL31" s="59"/>
      <c r="GM31" s="59"/>
      <c r="GN31" s="59"/>
      <c r="GO31" s="59"/>
      <c r="GP31" s="59"/>
      <c r="GQ31" s="59"/>
      <c r="GR31" s="59"/>
      <c r="GS31" s="59"/>
      <c r="GT31" s="59"/>
      <c r="GU31" s="59"/>
      <c r="GV31" s="59"/>
      <c r="GW31" s="59"/>
      <c r="GX31" s="59"/>
      <c r="GY31" s="59"/>
      <c r="GZ31" s="59"/>
      <c r="HA31" s="59"/>
      <c r="HB31" s="59"/>
      <c r="HC31" s="59"/>
      <c r="HD31" s="59"/>
      <c r="HE31" s="59"/>
      <c r="HF31" s="59"/>
      <c r="HG31" s="59"/>
      <c r="HH31" s="59"/>
      <c r="HI31" s="59"/>
      <c r="HJ31" s="59"/>
      <c r="HK31" s="59"/>
      <c r="HL31" s="59"/>
      <c r="HM31" s="59"/>
      <c r="HN31" s="59"/>
      <c r="HO31" s="59"/>
      <c r="HP31" s="59"/>
      <c r="HQ31" s="59"/>
      <c r="HR31" s="59"/>
      <c r="HS31" s="59"/>
      <c r="HT31" s="59"/>
      <c r="HU31" s="59"/>
      <c r="HV31" s="59"/>
      <c r="HW31" s="59"/>
      <c r="HX31" s="59"/>
      <c r="HY31" s="59"/>
      <c r="HZ31" s="59"/>
      <c r="IA31" s="59"/>
      <c r="IB31" s="59"/>
      <c r="IC31" s="59"/>
      <c r="ID31" s="59"/>
      <c r="IE31" s="59"/>
    </row>
    <row r="32" spans="1:239">
      <c r="A32" s="216" t="s">
        <v>169</v>
      </c>
      <c r="B32" s="216"/>
      <c r="C32" s="216"/>
      <c r="D32" s="216"/>
      <c r="E32" s="216"/>
      <c r="F32" s="216"/>
      <c r="G32" s="216"/>
      <c r="H32" s="216"/>
      <c r="I32" s="217"/>
      <c r="J32" s="97" t="s">
        <v>170</v>
      </c>
      <c r="K32" s="89"/>
      <c r="L32" s="14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59"/>
      <c r="FI32" s="59"/>
      <c r="FJ32" s="59"/>
      <c r="FK32" s="59"/>
      <c r="FL32" s="59"/>
      <c r="FM32" s="59"/>
      <c r="FN32" s="59"/>
      <c r="FO32" s="59"/>
      <c r="FP32" s="59"/>
      <c r="FQ32" s="59"/>
      <c r="FR32" s="59"/>
      <c r="FS32" s="59"/>
      <c r="FT32" s="59"/>
      <c r="FU32" s="59"/>
      <c r="FV32" s="59"/>
      <c r="FW32" s="59"/>
      <c r="FX32" s="59"/>
      <c r="FY32" s="59"/>
      <c r="FZ32" s="59"/>
      <c r="GA32" s="59"/>
      <c r="GB32" s="59"/>
      <c r="GC32" s="59"/>
      <c r="GD32" s="59"/>
      <c r="GE32" s="59"/>
      <c r="GF32" s="59"/>
      <c r="GG32" s="59"/>
      <c r="GH32" s="59"/>
      <c r="GI32" s="59"/>
      <c r="GJ32" s="59"/>
      <c r="GK32" s="59"/>
      <c r="GL32" s="59"/>
      <c r="GM32" s="59"/>
      <c r="GN32" s="59"/>
      <c r="GO32" s="59"/>
      <c r="GP32" s="59"/>
      <c r="GQ32" s="59"/>
      <c r="GR32" s="59"/>
      <c r="GS32" s="59"/>
      <c r="GT32" s="59"/>
      <c r="GU32" s="59"/>
      <c r="GV32" s="59"/>
      <c r="GW32" s="59"/>
      <c r="GX32" s="59"/>
      <c r="GY32" s="59"/>
      <c r="GZ32" s="59"/>
      <c r="HA32" s="59"/>
      <c r="HB32" s="59"/>
      <c r="HC32" s="59"/>
      <c r="HD32" s="59"/>
      <c r="HE32" s="59"/>
      <c r="HF32" s="59"/>
      <c r="HG32" s="59"/>
      <c r="HH32" s="59"/>
      <c r="HI32" s="59"/>
      <c r="HJ32" s="59"/>
      <c r="HK32" s="59"/>
      <c r="HL32" s="59"/>
      <c r="HM32" s="59"/>
      <c r="HN32" s="59"/>
      <c r="HO32" s="59"/>
      <c r="HP32" s="59"/>
      <c r="HQ32" s="59"/>
      <c r="HR32" s="59"/>
      <c r="HS32" s="59"/>
      <c r="HT32" s="59"/>
      <c r="HU32" s="59"/>
      <c r="HV32" s="59"/>
      <c r="HW32" s="59"/>
      <c r="HX32" s="59"/>
      <c r="HY32" s="59"/>
      <c r="HZ32" s="59"/>
      <c r="IA32" s="59"/>
      <c r="IB32" s="59"/>
      <c r="IC32" s="59"/>
      <c r="ID32" s="59"/>
      <c r="IE32" s="59"/>
    </row>
    <row r="33" spans="1:239">
      <c r="A33" s="216" t="s">
        <v>171</v>
      </c>
      <c r="B33" s="216"/>
      <c r="C33" s="216"/>
      <c r="D33" s="216"/>
      <c r="E33" s="216"/>
      <c r="F33" s="216"/>
      <c r="G33" s="216"/>
      <c r="H33" s="216"/>
      <c r="I33" s="217"/>
      <c r="J33" s="97" t="s">
        <v>172</v>
      </c>
      <c r="K33" s="89"/>
      <c r="L33" s="14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  <c r="EG33" s="59"/>
      <c r="EH33" s="59"/>
      <c r="EI33" s="59"/>
      <c r="EJ33" s="59"/>
      <c r="EK33" s="59"/>
      <c r="EL33" s="59"/>
      <c r="EM33" s="59"/>
      <c r="EN33" s="59"/>
      <c r="EO33" s="59"/>
      <c r="EP33" s="59"/>
      <c r="EQ33" s="59"/>
      <c r="ER33" s="59"/>
      <c r="ES33" s="59"/>
      <c r="ET33" s="59"/>
      <c r="EU33" s="59"/>
      <c r="EV33" s="59"/>
      <c r="EW33" s="59"/>
      <c r="EX33" s="59"/>
      <c r="EY33" s="59"/>
      <c r="EZ33" s="59"/>
      <c r="FA33" s="59"/>
      <c r="FB33" s="59"/>
      <c r="FC33" s="59"/>
      <c r="FD33" s="59"/>
      <c r="FE33" s="59"/>
      <c r="FF33" s="59"/>
      <c r="FG33" s="59"/>
      <c r="FH33" s="59"/>
      <c r="FI33" s="59"/>
      <c r="FJ33" s="59"/>
      <c r="FK33" s="59"/>
      <c r="FL33" s="59"/>
      <c r="FM33" s="59"/>
      <c r="FN33" s="59"/>
      <c r="FO33" s="59"/>
      <c r="FP33" s="59"/>
      <c r="FQ33" s="59"/>
      <c r="FR33" s="59"/>
      <c r="FS33" s="59"/>
      <c r="FT33" s="59"/>
      <c r="FU33" s="59"/>
      <c r="FV33" s="59"/>
      <c r="FW33" s="59"/>
      <c r="FX33" s="59"/>
      <c r="FY33" s="59"/>
      <c r="FZ33" s="59"/>
      <c r="GA33" s="59"/>
      <c r="GB33" s="59"/>
      <c r="GC33" s="59"/>
      <c r="GD33" s="59"/>
      <c r="GE33" s="59"/>
      <c r="GF33" s="59"/>
      <c r="GG33" s="59"/>
      <c r="GH33" s="59"/>
      <c r="GI33" s="59"/>
      <c r="GJ33" s="59"/>
      <c r="GK33" s="59"/>
      <c r="GL33" s="59"/>
      <c r="GM33" s="59"/>
      <c r="GN33" s="59"/>
      <c r="GO33" s="59"/>
      <c r="GP33" s="59"/>
      <c r="GQ33" s="59"/>
      <c r="GR33" s="59"/>
      <c r="GS33" s="59"/>
      <c r="GT33" s="59"/>
      <c r="GU33" s="59"/>
      <c r="GV33" s="59"/>
      <c r="GW33" s="59"/>
      <c r="GX33" s="59"/>
      <c r="GY33" s="59"/>
      <c r="GZ33" s="59"/>
      <c r="HA33" s="59"/>
      <c r="HB33" s="59"/>
      <c r="HC33" s="59"/>
      <c r="HD33" s="59"/>
      <c r="HE33" s="59"/>
      <c r="HF33" s="59"/>
      <c r="HG33" s="59"/>
      <c r="HH33" s="59"/>
      <c r="HI33" s="59"/>
      <c r="HJ33" s="59"/>
      <c r="HK33" s="59"/>
      <c r="HL33" s="59"/>
      <c r="HM33" s="59"/>
      <c r="HN33" s="59"/>
      <c r="HO33" s="59"/>
      <c r="HP33" s="59"/>
      <c r="HQ33" s="59"/>
      <c r="HR33" s="59"/>
      <c r="HS33" s="59"/>
      <c r="HT33" s="59"/>
      <c r="HU33" s="59"/>
      <c r="HV33" s="59"/>
      <c r="HW33" s="59"/>
      <c r="HX33" s="59"/>
      <c r="HY33" s="59"/>
      <c r="HZ33" s="59"/>
      <c r="IA33" s="59"/>
      <c r="IB33" s="59"/>
      <c r="IC33" s="59"/>
      <c r="ID33" s="59"/>
      <c r="IE33" s="59"/>
    </row>
    <row r="34" spans="1:239">
      <c r="A34" s="216" t="s">
        <v>173</v>
      </c>
      <c r="B34" s="216"/>
      <c r="C34" s="216"/>
      <c r="D34" s="216"/>
      <c r="E34" s="216"/>
      <c r="F34" s="216"/>
      <c r="G34" s="216"/>
      <c r="H34" s="216"/>
      <c r="I34" s="217"/>
      <c r="J34" s="97" t="s">
        <v>174</v>
      </c>
      <c r="K34" s="89"/>
      <c r="L34" s="14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  <c r="FQ34" s="59"/>
      <c r="FR34" s="59"/>
      <c r="FS34" s="59"/>
      <c r="FT34" s="59"/>
      <c r="FU34" s="59"/>
      <c r="FV34" s="59"/>
      <c r="FW34" s="59"/>
      <c r="FX34" s="59"/>
      <c r="FY34" s="59"/>
      <c r="FZ34" s="59"/>
      <c r="GA34" s="59"/>
      <c r="GB34" s="59"/>
      <c r="GC34" s="59"/>
      <c r="GD34" s="59"/>
      <c r="GE34" s="59"/>
      <c r="GF34" s="59"/>
      <c r="GG34" s="59"/>
      <c r="GH34" s="59"/>
      <c r="GI34" s="59"/>
      <c r="GJ34" s="59"/>
      <c r="GK34" s="59"/>
      <c r="GL34" s="59"/>
      <c r="GM34" s="59"/>
      <c r="GN34" s="59"/>
      <c r="GO34" s="59"/>
      <c r="GP34" s="59"/>
      <c r="GQ34" s="59"/>
      <c r="GR34" s="59"/>
      <c r="GS34" s="59"/>
      <c r="GT34" s="59"/>
      <c r="GU34" s="59"/>
      <c r="GV34" s="59"/>
      <c r="GW34" s="59"/>
      <c r="GX34" s="59"/>
      <c r="GY34" s="59"/>
      <c r="GZ34" s="59"/>
      <c r="HA34" s="59"/>
      <c r="HB34" s="59"/>
      <c r="HC34" s="59"/>
      <c r="HD34" s="59"/>
      <c r="HE34" s="59"/>
      <c r="HF34" s="59"/>
      <c r="HG34" s="59"/>
      <c r="HH34" s="59"/>
      <c r="HI34" s="59"/>
      <c r="HJ34" s="59"/>
      <c r="HK34" s="59"/>
      <c r="HL34" s="59"/>
      <c r="HM34" s="59"/>
      <c r="HN34" s="59"/>
      <c r="HO34" s="59"/>
      <c r="HP34" s="59"/>
      <c r="HQ34" s="59"/>
      <c r="HR34" s="59"/>
      <c r="HS34" s="59"/>
      <c r="HT34" s="59"/>
      <c r="HU34" s="59"/>
      <c r="HV34" s="59"/>
      <c r="HW34" s="59"/>
      <c r="HX34" s="59"/>
      <c r="HY34" s="59"/>
      <c r="HZ34" s="59"/>
      <c r="IA34" s="59"/>
      <c r="IB34" s="59"/>
      <c r="IC34" s="59"/>
      <c r="ID34" s="59"/>
      <c r="IE34" s="59"/>
    </row>
    <row r="35" spans="1:239">
      <c r="A35" s="216" t="s">
        <v>175</v>
      </c>
      <c r="B35" s="216"/>
      <c r="C35" s="216"/>
      <c r="D35" s="216"/>
      <c r="E35" s="216"/>
      <c r="F35" s="216"/>
      <c r="G35" s="216"/>
      <c r="H35" s="216"/>
      <c r="I35" s="217"/>
      <c r="J35" s="105" t="s">
        <v>176</v>
      </c>
      <c r="K35" s="89"/>
      <c r="L35" s="14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59"/>
      <c r="GS35" s="59"/>
      <c r="GT35" s="59"/>
      <c r="GU35" s="59"/>
      <c r="GV35" s="59"/>
      <c r="GW35" s="59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  <c r="HQ35" s="59"/>
      <c r="HR35" s="59"/>
      <c r="HS35" s="59"/>
      <c r="HT35" s="59"/>
      <c r="HU35" s="59"/>
      <c r="HV35" s="59"/>
      <c r="HW35" s="59"/>
      <c r="HX35" s="59"/>
      <c r="HY35" s="59"/>
      <c r="HZ35" s="59"/>
      <c r="IA35" s="59"/>
      <c r="IB35" s="59"/>
      <c r="IC35" s="59"/>
      <c r="ID35" s="59"/>
      <c r="IE35" s="59"/>
    </row>
    <row r="36" spans="1:239" ht="12.75" customHeight="1">
      <c r="A36" s="214" t="s">
        <v>177</v>
      </c>
      <c r="B36" s="215"/>
      <c r="C36" s="215"/>
      <c r="D36" s="215"/>
      <c r="E36" s="215"/>
      <c r="F36" s="215"/>
      <c r="G36" s="215"/>
      <c r="H36" s="215"/>
      <c r="I36" s="215"/>
      <c r="J36" s="91"/>
      <c r="K36" s="92"/>
      <c r="L36" s="148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/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/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  <c r="FC36" s="59"/>
      <c r="FD36" s="59"/>
      <c r="FE36" s="59"/>
      <c r="FF36" s="59"/>
      <c r="FG36" s="59"/>
      <c r="FH36" s="59"/>
      <c r="FI36" s="59"/>
      <c r="FJ36" s="59"/>
      <c r="FK36" s="59"/>
      <c r="FL36" s="59"/>
      <c r="FM36" s="59"/>
      <c r="FN36" s="59"/>
      <c r="FO36" s="59"/>
      <c r="FP36" s="59"/>
      <c r="FQ36" s="59"/>
      <c r="FR36" s="59"/>
      <c r="FS36" s="59"/>
      <c r="FT36" s="59"/>
      <c r="FU36" s="59"/>
      <c r="FV36" s="59"/>
      <c r="FW36" s="59"/>
      <c r="FX36" s="59"/>
      <c r="FY36" s="59"/>
      <c r="FZ36" s="59"/>
      <c r="GA36" s="59"/>
      <c r="GB36" s="59"/>
      <c r="GC36" s="59"/>
      <c r="GD36" s="59"/>
      <c r="GE36" s="59"/>
      <c r="GF36" s="59"/>
      <c r="GG36" s="59"/>
      <c r="GH36" s="59"/>
      <c r="GI36" s="59"/>
      <c r="GJ36" s="59"/>
      <c r="GK36" s="59"/>
      <c r="GL36" s="59"/>
      <c r="GM36" s="59"/>
      <c r="GN36" s="59"/>
      <c r="GO36" s="59"/>
      <c r="GP36" s="59"/>
      <c r="GQ36" s="59"/>
      <c r="GR36" s="59"/>
      <c r="GS36" s="59"/>
      <c r="GT36" s="59"/>
      <c r="GU36" s="59"/>
      <c r="GV36" s="59"/>
      <c r="GW36" s="59"/>
      <c r="GX36" s="59"/>
      <c r="GY36" s="59"/>
      <c r="GZ36" s="59"/>
      <c r="HA36" s="59"/>
      <c r="HB36" s="59"/>
      <c r="HC36" s="59"/>
      <c r="HD36" s="59"/>
      <c r="HE36" s="59"/>
      <c r="HF36" s="59"/>
      <c r="HG36" s="59"/>
      <c r="HH36" s="59"/>
      <c r="HI36" s="59"/>
      <c r="HJ36" s="59"/>
      <c r="HK36" s="59"/>
      <c r="HL36" s="59"/>
      <c r="HM36" s="59"/>
      <c r="HN36" s="59"/>
      <c r="HO36" s="59"/>
      <c r="HP36" s="59"/>
      <c r="HQ36" s="59"/>
      <c r="HR36" s="59"/>
      <c r="HS36" s="59"/>
      <c r="HT36" s="59"/>
      <c r="HU36" s="59"/>
      <c r="HV36" s="59"/>
      <c r="HW36" s="59"/>
      <c r="HX36" s="59"/>
      <c r="HY36" s="59"/>
      <c r="HZ36" s="59"/>
      <c r="IA36" s="59"/>
      <c r="IB36" s="59"/>
      <c r="IC36" s="59"/>
      <c r="ID36" s="59"/>
      <c r="IE36" s="59"/>
    </row>
    <row r="37" spans="1:239">
      <c r="A37" s="227" t="s">
        <v>145</v>
      </c>
      <c r="B37" s="228"/>
      <c r="C37" s="228"/>
      <c r="D37" s="228"/>
      <c r="E37" s="228"/>
      <c r="F37" s="228"/>
      <c r="G37" s="228"/>
      <c r="H37" s="228"/>
      <c r="I37" s="228"/>
      <c r="J37" s="94" t="s">
        <v>178</v>
      </c>
      <c r="K37" s="95"/>
      <c r="L37" s="14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  <c r="FC37" s="59"/>
      <c r="FD37" s="59"/>
      <c r="FE37" s="59"/>
      <c r="FF37" s="59"/>
      <c r="FG37" s="59"/>
      <c r="FH37" s="59"/>
      <c r="FI37" s="59"/>
      <c r="FJ37" s="59"/>
      <c r="FK37" s="59"/>
      <c r="FL37" s="59"/>
      <c r="FM37" s="59"/>
      <c r="FN37" s="59"/>
      <c r="FO37" s="59"/>
      <c r="FP37" s="59"/>
      <c r="FQ37" s="59"/>
      <c r="FR37" s="59"/>
      <c r="FS37" s="59"/>
      <c r="FT37" s="59"/>
      <c r="FU37" s="59"/>
      <c r="FV37" s="59"/>
      <c r="FW37" s="59"/>
      <c r="FX37" s="59"/>
      <c r="FY37" s="59"/>
      <c r="FZ37" s="59"/>
      <c r="GA37" s="59"/>
      <c r="GB37" s="59"/>
      <c r="GC37" s="59"/>
      <c r="GD37" s="59"/>
      <c r="GE37" s="59"/>
      <c r="GF37" s="59"/>
      <c r="GG37" s="59"/>
      <c r="GH37" s="59"/>
      <c r="GI37" s="59"/>
      <c r="GJ37" s="59"/>
      <c r="GK37" s="59"/>
      <c r="GL37" s="59"/>
      <c r="GM37" s="59"/>
      <c r="GN37" s="59"/>
      <c r="GO37" s="59"/>
      <c r="GP37" s="59"/>
      <c r="GQ37" s="59"/>
      <c r="GR37" s="59"/>
      <c r="GS37" s="59"/>
      <c r="GT37" s="59"/>
      <c r="GU37" s="59"/>
      <c r="GV37" s="59"/>
      <c r="GW37" s="59"/>
      <c r="GX37" s="59"/>
      <c r="GY37" s="59"/>
      <c r="GZ37" s="59"/>
      <c r="HA37" s="59"/>
      <c r="HB37" s="59"/>
      <c r="HC37" s="59"/>
      <c r="HD37" s="59"/>
      <c r="HE37" s="59"/>
      <c r="HF37" s="59"/>
      <c r="HG37" s="59"/>
      <c r="HH37" s="59"/>
      <c r="HI37" s="59"/>
      <c r="HJ37" s="59"/>
      <c r="HK37" s="59"/>
      <c r="HL37" s="59"/>
      <c r="HM37" s="59"/>
      <c r="HN37" s="59"/>
      <c r="HO37" s="59"/>
      <c r="HP37" s="59"/>
      <c r="HQ37" s="59"/>
      <c r="HR37" s="59"/>
      <c r="HS37" s="59"/>
      <c r="HT37" s="59"/>
      <c r="HU37" s="59"/>
      <c r="HV37" s="59"/>
      <c r="HW37" s="59"/>
      <c r="HX37" s="59"/>
      <c r="HY37" s="59"/>
      <c r="HZ37" s="59"/>
      <c r="IA37" s="59"/>
      <c r="IB37" s="59"/>
      <c r="IC37" s="59"/>
      <c r="ID37" s="59"/>
      <c r="IE37" s="59"/>
    </row>
    <row r="38" spans="1:239">
      <c r="A38" s="231" t="s">
        <v>147</v>
      </c>
      <c r="B38" s="231"/>
      <c r="C38" s="231"/>
      <c r="D38" s="231"/>
      <c r="E38" s="231"/>
      <c r="F38" s="231"/>
      <c r="G38" s="231"/>
      <c r="H38" s="231"/>
      <c r="I38" s="227"/>
      <c r="J38" s="97" t="s">
        <v>179</v>
      </c>
      <c r="K38" s="95">
        <v>271</v>
      </c>
      <c r="L38" s="149">
        <v>-388</v>
      </c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  <c r="EG38" s="59"/>
      <c r="EH38" s="59"/>
      <c r="EI38" s="59"/>
      <c r="EJ38" s="59"/>
      <c r="EK38" s="59"/>
      <c r="EL38" s="59"/>
      <c r="EM38" s="59"/>
      <c r="EN38" s="59"/>
      <c r="EO38" s="59"/>
      <c r="EP38" s="59"/>
      <c r="EQ38" s="59"/>
      <c r="ER38" s="59"/>
      <c r="ES38" s="59"/>
      <c r="ET38" s="59"/>
      <c r="EU38" s="59"/>
      <c r="EV38" s="59"/>
      <c r="EW38" s="59"/>
      <c r="EX38" s="59"/>
      <c r="EY38" s="59"/>
      <c r="EZ38" s="59"/>
      <c r="FA38" s="59"/>
      <c r="FB38" s="59"/>
      <c r="FC38" s="59"/>
      <c r="FD38" s="59"/>
      <c r="FE38" s="59"/>
      <c r="FF38" s="59"/>
      <c r="FG38" s="59"/>
      <c r="FH38" s="59"/>
      <c r="FI38" s="59"/>
      <c r="FJ38" s="59"/>
      <c r="FK38" s="59"/>
      <c r="FL38" s="59"/>
      <c r="FM38" s="59"/>
      <c r="FN38" s="59"/>
      <c r="FO38" s="59"/>
      <c r="FP38" s="59"/>
      <c r="FQ38" s="59"/>
      <c r="FR38" s="59"/>
      <c r="FS38" s="59"/>
      <c r="FT38" s="59"/>
      <c r="FU38" s="59"/>
      <c r="FV38" s="59"/>
      <c r="FW38" s="59"/>
      <c r="FX38" s="59"/>
      <c r="FY38" s="59"/>
      <c r="FZ38" s="59"/>
      <c r="GA38" s="59"/>
      <c r="GB38" s="59"/>
      <c r="GC38" s="59"/>
      <c r="GD38" s="59"/>
      <c r="GE38" s="59"/>
      <c r="GF38" s="59"/>
      <c r="GG38" s="59"/>
      <c r="GH38" s="59"/>
      <c r="GI38" s="59"/>
      <c r="GJ38" s="59"/>
      <c r="GK38" s="59"/>
      <c r="GL38" s="59"/>
      <c r="GM38" s="59"/>
      <c r="GN38" s="59"/>
      <c r="GO38" s="59"/>
      <c r="GP38" s="59"/>
      <c r="GQ38" s="59"/>
      <c r="GR38" s="59"/>
      <c r="GS38" s="59"/>
      <c r="GT38" s="59"/>
      <c r="GU38" s="59"/>
      <c r="GV38" s="59"/>
      <c r="GW38" s="59"/>
      <c r="GX38" s="59"/>
      <c r="GY38" s="59"/>
      <c r="GZ38" s="59"/>
      <c r="HA38" s="59"/>
      <c r="HB38" s="59"/>
      <c r="HC38" s="59"/>
      <c r="HD38" s="59"/>
      <c r="HE38" s="59"/>
      <c r="HF38" s="59"/>
      <c r="HG38" s="59"/>
      <c r="HH38" s="59"/>
      <c r="HI38" s="59"/>
      <c r="HJ38" s="59"/>
      <c r="HK38" s="59"/>
      <c r="HL38" s="59"/>
      <c r="HM38" s="59"/>
      <c r="HN38" s="59"/>
      <c r="HO38" s="59"/>
      <c r="HP38" s="59"/>
      <c r="HQ38" s="59"/>
      <c r="HR38" s="59"/>
      <c r="HS38" s="59"/>
      <c r="HT38" s="59"/>
      <c r="HU38" s="59"/>
      <c r="HV38" s="59"/>
      <c r="HW38" s="59"/>
      <c r="HX38" s="59"/>
      <c r="HY38" s="59"/>
      <c r="HZ38" s="59"/>
      <c r="IA38" s="59"/>
      <c r="IB38" s="59"/>
      <c r="IC38" s="59"/>
      <c r="ID38" s="59"/>
      <c r="IE38" s="59"/>
    </row>
    <row r="39" spans="1:239">
      <c r="A39" s="236" t="s">
        <v>180</v>
      </c>
      <c r="B39" s="237"/>
      <c r="C39" s="237"/>
      <c r="D39" s="237"/>
      <c r="E39" s="237"/>
      <c r="F39" s="237"/>
      <c r="G39" s="237"/>
      <c r="H39" s="237"/>
      <c r="I39" s="237"/>
      <c r="J39" s="97" t="s">
        <v>181</v>
      </c>
      <c r="K39" s="95"/>
      <c r="L39" s="14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  <c r="EK39" s="59"/>
      <c r="EL39" s="59"/>
      <c r="EM39" s="59"/>
      <c r="EN39" s="59"/>
      <c r="EO39" s="59"/>
      <c r="EP39" s="59"/>
      <c r="EQ39" s="59"/>
      <c r="ER39" s="59"/>
      <c r="ES39" s="59"/>
      <c r="ET39" s="59"/>
      <c r="EU39" s="59"/>
      <c r="EV39" s="59"/>
      <c r="EW39" s="59"/>
      <c r="EX39" s="59"/>
      <c r="EY39" s="59"/>
      <c r="EZ39" s="59"/>
      <c r="FA39" s="59"/>
      <c r="FB39" s="59"/>
      <c r="FC39" s="59"/>
      <c r="FD39" s="59"/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  <c r="FQ39" s="59"/>
      <c r="FR39" s="59"/>
      <c r="FS39" s="59"/>
      <c r="FT39" s="59"/>
      <c r="FU39" s="59"/>
      <c r="FV39" s="59"/>
      <c r="FW39" s="59"/>
      <c r="FX39" s="59"/>
      <c r="FY39" s="59"/>
      <c r="FZ39" s="59"/>
      <c r="GA39" s="59"/>
      <c r="GB39" s="59"/>
      <c r="GC39" s="59"/>
      <c r="GD39" s="59"/>
      <c r="GE39" s="59"/>
      <c r="GF39" s="59"/>
      <c r="GG39" s="59"/>
      <c r="GH39" s="59"/>
      <c r="GI39" s="59"/>
      <c r="GJ39" s="59"/>
      <c r="GK39" s="59"/>
      <c r="GL39" s="59"/>
      <c r="GM39" s="59"/>
      <c r="GN39" s="59"/>
      <c r="GO39" s="59"/>
      <c r="GP39" s="59"/>
      <c r="GQ39" s="59"/>
      <c r="GR39" s="59"/>
      <c r="GS39" s="59"/>
      <c r="GT39" s="59"/>
      <c r="GU39" s="59"/>
      <c r="GV39" s="59"/>
      <c r="GW39" s="59"/>
      <c r="GX39" s="59"/>
      <c r="GY39" s="59"/>
      <c r="GZ39" s="59"/>
      <c r="HA39" s="59"/>
      <c r="HB39" s="59"/>
      <c r="HC39" s="59"/>
      <c r="HD39" s="59"/>
      <c r="HE39" s="59"/>
      <c r="HF39" s="59"/>
      <c r="HG39" s="59"/>
      <c r="HH39" s="59"/>
      <c r="HI39" s="59"/>
      <c r="HJ39" s="59"/>
      <c r="HK39" s="59"/>
      <c r="HL39" s="59"/>
      <c r="HM39" s="59"/>
      <c r="HN39" s="59"/>
      <c r="HO39" s="59"/>
      <c r="HP39" s="59"/>
      <c r="HQ39" s="59"/>
      <c r="HR39" s="59"/>
      <c r="HS39" s="59"/>
      <c r="HT39" s="59"/>
      <c r="HU39" s="59"/>
      <c r="HV39" s="59"/>
      <c r="HW39" s="59"/>
      <c r="HX39" s="59"/>
      <c r="HY39" s="59"/>
      <c r="HZ39" s="59"/>
      <c r="IA39" s="59"/>
      <c r="IB39" s="59"/>
      <c r="IC39" s="59"/>
      <c r="ID39" s="59"/>
      <c r="IE39" s="59"/>
    </row>
    <row r="40" spans="1:239">
      <c r="A40" s="242" t="s">
        <v>182</v>
      </c>
      <c r="B40" s="243"/>
      <c r="C40" s="243"/>
      <c r="D40" s="243"/>
      <c r="E40" s="243"/>
      <c r="F40" s="243"/>
      <c r="G40" s="243"/>
      <c r="H40" s="243"/>
      <c r="I40" s="243"/>
      <c r="J40" s="100" t="s">
        <v>183</v>
      </c>
      <c r="K40" s="95"/>
      <c r="L40" s="14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  <c r="DB40" s="59"/>
      <c r="DC40" s="59"/>
      <c r="DD40" s="59"/>
      <c r="DE40" s="59"/>
      <c r="DF40" s="59"/>
      <c r="DG40" s="59"/>
      <c r="DH40" s="59"/>
      <c r="DI40" s="59"/>
      <c r="DJ40" s="59"/>
      <c r="DK40" s="59"/>
      <c r="DL40" s="59"/>
      <c r="DM40" s="59"/>
      <c r="DN40" s="59"/>
      <c r="DO40" s="59"/>
      <c r="DP40" s="59"/>
      <c r="DQ40" s="59"/>
      <c r="DR40" s="59"/>
      <c r="DS40" s="59"/>
      <c r="DT40" s="59"/>
      <c r="DU40" s="59"/>
      <c r="DV40" s="59"/>
      <c r="DW40" s="59"/>
      <c r="DX40" s="59"/>
      <c r="DY40" s="59"/>
      <c r="DZ40" s="59"/>
      <c r="EA40" s="59"/>
      <c r="EB40" s="59"/>
      <c r="EC40" s="59"/>
      <c r="ED40" s="59"/>
      <c r="EE40" s="59"/>
      <c r="EF40" s="59"/>
      <c r="EG40" s="59"/>
      <c r="EH40" s="59"/>
      <c r="EI40" s="59"/>
      <c r="EJ40" s="59"/>
      <c r="EK40" s="59"/>
      <c r="EL40" s="59"/>
      <c r="EM40" s="59"/>
      <c r="EN40" s="59"/>
      <c r="EO40" s="59"/>
      <c r="EP40" s="59"/>
      <c r="EQ40" s="59"/>
      <c r="ER40" s="59"/>
      <c r="ES40" s="59"/>
      <c r="ET40" s="59"/>
      <c r="EU40" s="59"/>
      <c r="EV40" s="59"/>
      <c r="EW40" s="59"/>
      <c r="EX40" s="59"/>
      <c r="EY40" s="59"/>
      <c r="EZ40" s="59"/>
      <c r="FA40" s="59"/>
      <c r="FB40" s="59"/>
      <c r="FC40" s="59"/>
      <c r="FD40" s="59"/>
      <c r="FE40" s="59"/>
      <c r="FF40" s="59"/>
      <c r="FG40" s="59"/>
      <c r="FH40" s="59"/>
      <c r="FI40" s="59"/>
      <c r="FJ40" s="59"/>
      <c r="FK40" s="59"/>
      <c r="FL40" s="59"/>
      <c r="FM40" s="59"/>
      <c r="FN40" s="59"/>
      <c r="FO40" s="59"/>
      <c r="FP40" s="59"/>
      <c r="FQ40" s="59"/>
      <c r="FR40" s="59"/>
      <c r="FS40" s="59"/>
      <c r="FT40" s="59"/>
      <c r="FU40" s="59"/>
      <c r="FV40" s="59"/>
      <c r="FW40" s="59"/>
      <c r="FX40" s="59"/>
      <c r="FY40" s="59"/>
      <c r="FZ40" s="59"/>
      <c r="GA40" s="59"/>
      <c r="GB40" s="59"/>
      <c r="GC40" s="59"/>
      <c r="GD40" s="59"/>
      <c r="GE40" s="59"/>
      <c r="GF40" s="59"/>
      <c r="GG40" s="59"/>
      <c r="GH40" s="59"/>
      <c r="GI40" s="59"/>
      <c r="GJ40" s="59"/>
      <c r="GK40" s="59"/>
      <c r="GL40" s="59"/>
      <c r="GM40" s="59"/>
      <c r="GN40" s="59"/>
      <c r="GO40" s="59"/>
      <c r="GP40" s="59"/>
      <c r="GQ40" s="59"/>
      <c r="GR40" s="59"/>
      <c r="GS40" s="59"/>
      <c r="GT40" s="59"/>
      <c r="GU40" s="59"/>
      <c r="GV40" s="59"/>
      <c r="GW40" s="59"/>
      <c r="GX40" s="59"/>
      <c r="GY40" s="59"/>
      <c r="GZ40" s="59"/>
      <c r="HA40" s="59"/>
      <c r="HB40" s="59"/>
      <c r="HC40" s="59"/>
      <c r="HD40" s="59"/>
      <c r="HE40" s="59"/>
      <c r="HF40" s="59"/>
      <c r="HG40" s="59"/>
      <c r="HH40" s="59"/>
      <c r="HI40" s="59"/>
      <c r="HJ40" s="59"/>
      <c r="HK40" s="59"/>
      <c r="HL40" s="59"/>
      <c r="HM40" s="59"/>
      <c r="HN40" s="59"/>
      <c r="HO40" s="59"/>
      <c r="HP40" s="59"/>
      <c r="HQ40" s="59"/>
      <c r="HR40" s="59"/>
      <c r="HS40" s="59"/>
      <c r="HT40" s="59"/>
      <c r="HU40" s="59"/>
      <c r="HV40" s="59"/>
      <c r="HW40" s="59"/>
      <c r="HX40" s="59"/>
      <c r="HY40" s="59"/>
      <c r="HZ40" s="59"/>
      <c r="IA40" s="59"/>
      <c r="IB40" s="59"/>
      <c r="IC40" s="59"/>
      <c r="ID40" s="59"/>
      <c r="IE40" s="59"/>
    </row>
    <row r="41" spans="1:239">
      <c r="A41" s="244" t="s">
        <v>184</v>
      </c>
      <c r="B41" s="245"/>
      <c r="C41" s="245"/>
      <c r="D41" s="245"/>
      <c r="E41" s="245"/>
      <c r="F41" s="245"/>
      <c r="G41" s="245"/>
      <c r="H41" s="245"/>
      <c r="I41" s="245"/>
      <c r="J41" s="91"/>
      <c r="K41" s="106"/>
      <c r="L41" s="151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  <c r="EG41" s="59"/>
      <c r="EH41" s="59"/>
      <c r="EI41" s="59"/>
      <c r="EJ41" s="59"/>
      <c r="EK41" s="59"/>
      <c r="EL41" s="59"/>
      <c r="EM41" s="59"/>
      <c r="EN41" s="59"/>
      <c r="EO41" s="59"/>
      <c r="EP41" s="59"/>
      <c r="EQ41" s="59"/>
      <c r="ER41" s="59"/>
      <c r="ES41" s="59"/>
      <c r="ET41" s="59"/>
      <c r="EU41" s="59"/>
      <c r="EV41" s="59"/>
      <c r="EW41" s="59"/>
      <c r="EX41" s="59"/>
      <c r="EY41" s="59"/>
      <c r="EZ41" s="59"/>
      <c r="FA41" s="59"/>
      <c r="FB41" s="59"/>
      <c r="FC41" s="59"/>
      <c r="FD41" s="59"/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  <c r="FQ41" s="59"/>
      <c r="FR41" s="59"/>
      <c r="FS41" s="59"/>
      <c r="FT41" s="59"/>
      <c r="FU41" s="59"/>
      <c r="FV41" s="59"/>
      <c r="FW41" s="59"/>
      <c r="FX41" s="59"/>
      <c r="FY41" s="59"/>
      <c r="FZ41" s="59"/>
      <c r="GA41" s="59"/>
      <c r="GB41" s="59"/>
      <c r="GC41" s="59"/>
      <c r="GD41" s="59"/>
      <c r="GE41" s="59"/>
      <c r="GF41" s="59"/>
      <c r="GG41" s="59"/>
      <c r="GH41" s="59"/>
      <c r="GI41" s="59"/>
      <c r="GJ41" s="59"/>
      <c r="GK41" s="59"/>
      <c r="GL41" s="59"/>
      <c r="GM41" s="59"/>
      <c r="GN41" s="59"/>
      <c r="GO41" s="59"/>
      <c r="GP41" s="59"/>
      <c r="GQ41" s="59"/>
      <c r="GR41" s="59"/>
      <c r="GS41" s="59"/>
      <c r="GT41" s="59"/>
      <c r="GU41" s="59"/>
      <c r="GV41" s="59"/>
      <c r="GW41" s="59"/>
      <c r="GX41" s="59"/>
      <c r="GY41" s="59"/>
      <c r="GZ41" s="59"/>
      <c r="HA41" s="59"/>
      <c r="HB41" s="59"/>
      <c r="HC41" s="59"/>
      <c r="HD41" s="59"/>
      <c r="HE41" s="59"/>
      <c r="HF41" s="59"/>
      <c r="HG41" s="59"/>
      <c r="HH41" s="59"/>
      <c r="HI41" s="59"/>
      <c r="HJ41" s="59"/>
      <c r="HK41" s="59"/>
      <c r="HL41" s="59"/>
      <c r="HM41" s="59"/>
      <c r="HN41" s="59"/>
      <c r="HO41" s="59"/>
      <c r="HP41" s="59"/>
      <c r="HQ41" s="59"/>
      <c r="HR41" s="59"/>
      <c r="HS41" s="59"/>
      <c r="HT41" s="59"/>
      <c r="HU41" s="59"/>
      <c r="HV41" s="59"/>
      <c r="HW41" s="59"/>
      <c r="HX41" s="59"/>
      <c r="HY41" s="59"/>
      <c r="HZ41" s="59"/>
      <c r="IA41" s="59"/>
      <c r="IB41" s="59"/>
      <c r="IC41" s="59"/>
      <c r="ID41" s="59"/>
      <c r="IE41" s="59"/>
    </row>
    <row r="42" spans="1:239">
      <c r="A42" s="246" t="s">
        <v>185</v>
      </c>
      <c r="B42" s="247"/>
      <c r="C42" s="247"/>
      <c r="D42" s="247"/>
      <c r="E42" s="247"/>
      <c r="F42" s="247"/>
      <c r="G42" s="247"/>
      <c r="H42" s="247"/>
      <c r="I42" s="247"/>
      <c r="J42" s="97" t="s">
        <v>186</v>
      </c>
      <c r="K42" s="95"/>
      <c r="L42" s="14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9"/>
      <c r="DI42" s="59"/>
      <c r="DJ42" s="59"/>
      <c r="DK42" s="59"/>
      <c r="DL42" s="59"/>
      <c r="DM42" s="59"/>
      <c r="DN42" s="59"/>
      <c r="DO42" s="59"/>
      <c r="DP42" s="59"/>
      <c r="DQ42" s="59"/>
      <c r="DR42" s="59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9"/>
      <c r="EE42" s="59"/>
      <c r="EF42" s="59"/>
      <c r="EG42" s="59"/>
      <c r="EH42" s="59"/>
      <c r="EI42" s="59"/>
      <c r="EJ42" s="59"/>
      <c r="EK42" s="59"/>
      <c r="EL42" s="59"/>
      <c r="EM42" s="59"/>
      <c r="EN42" s="59"/>
      <c r="EO42" s="59"/>
      <c r="EP42" s="59"/>
      <c r="EQ42" s="59"/>
      <c r="ER42" s="59"/>
      <c r="ES42" s="59"/>
      <c r="ET42" s="59"/>
      <c r="EU42" s="59"/>
      <c r="EV42" s="59"/>
      <c r="EW42" s="59"/>
      <c r="EX42" s="59"/>
      <c r="EY42" s="59"/>
      <c r="EZ42" s="59"/>
      <c r="FA42" s="59"/>
      <c r="FB42" s="59"/>
      <c r="FC42" s="59"/>
      <c r="FD42" s="59"/>
      <c r="FE42" s="59"/>
      <c r="FF42" s="59"/>
      <c r="FG42" s="59"/>
      <c r="FH42" s="59"/>
      <c r="FI42" s="59"/>
      <c r="FJ42" s="59"/>
      <c r="FK42" s="59"/>
      <c r="FL42" s="59"/>
      <c r="FM42" s="59"/>
      <c r="FN42" s="59"/>
      <c r="FO42" s="59"/>
      <c r="FP42" s="59"/>
      <c r="FQ42" s="59"/>
      <c r="FR42" s="59"/>
      <c r="FS42" s="59"/>
      <c r="FT42" s="59"/>
      <c r="FU42" s="59"/>
      <c r="FV42" s="59"/>
      <c r="FW42" s="59"/>
      <c r="FX42" s="59"/>
      <c r="FY42" s="59"/>
      <c r="FZ42" s="59"/>
      <c r="GA42" s="59"/>
      <c r="GB42" s="59"/>
      <c r="GC42" s="59"/>
      <c r="GD42" s="59"/>
      <c r="GE42" s="59"/>
      <c r="GF42" s="59"/>
      <c r="GG42" s="59"/>
      <c r="GH42" s="59"/>
      <c r="GI42" s="59"/>
      <c r="GJ42" s="59"/>
      <c r="GK42" s="59"/>
      <c r="GL42" s="59"/>
      <c r="GM42" s="59"/>
      <c r="GN42" s="59"/>
      <c r="GO42" s="59"/>
      <c r="GP42" s="59"/>
      <c r="GQ42" s="59"/>
      <c r="GR42" s="59"/>
      <c r="GS42" s="59"/>
      <c r="GT42" s="59"/>
      <c r="GU42" s="59"/>
      <c r="GV42" s="59"/>
      <c r="GW42" s="59"/>
      <c r="GX42" s="59"/>
      <c r="GY42" s="59"/>
      <c r="GZ42" s="59"/>
      <c r="HA42" s="59"/>
      <c r="HB42" s="59"/>
      <c r="HC42" s="59"/>
      <c r="HD42" s="59"/>
      <c r="HE42" s="59"/>
      <c r="HF42" s="59"/>
      <c r="HG42" s="59"/>
      <c r="HH42" s="59"/>
      <c r="HI42" s="59"/>
      <c r="HJ42" s="59"/>
      <c r="HK42" s="59"/>
      <c r="HL42" s="59"/>
      <c r="HM42" s="59"/>
      <c r="HN42" s="59"/>
      <c r="HO42" s="59"/>
      <c r="HP42" s="59"/>
      <c r="HQ42" s="59"/>
      <c r="HR42" s="59"/>
      <c r="HS42" s="59"/>
      <c r="HT42" s="59"/>
      <c r="HU42" s="59"/>
      <c r="HV42" s="59"/>
      <c r="HW42" s="59"/>
      <c r="HX42" s="59"/>
      <c r="HY42" s="59"/>
      <c r="HZ42" s="59"/>
      <c r="IA42" s="59"/>
      <c r="IB42" s="59"/>
      <c r="IC42" s="59"/>
      <c r="ID42" s="59"/>
      <c r="IE42" s="59"/>
    </row>
    <row r="43" spans="1:239">
      <c r="A43" s="248" t="s">
        <v>187</v>
      </c>
      <c r="B43" s="231"/>
      <c r="C43" s="231"/>
      <c r="D43" s="231"/>
      <c r="E43" s="231"/>
      <c r="F43" s="231"/>
      <c r="G43" s="231"/>
      <c r="H43" s="231"/>
      <c r="I43" s="227"/>
      <c r="J43" s="108" t="s">
        <v>188</v>
      </c>
      <c r="K43" s="95">
        <f>K38</f>
        <v>271</v>
      </c>
      <c r="L43" s="149">
        <v>-388</v>
      </c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E43" s="59"/>
      <c r="DF43" s="59"/>
      <c r="DG43" s="59"/>
      <c r="DH43" s="59"/>
      <c r="DI43" s="59"/>
      <c r="DJ43" s="59"/>
      <c r="DK43" s="59"/>
      <c r="DL43" s="59"/>
      <c r="DM43" s="59"/>
      <c r="DN43" s="59"/>
      <c r="DO43" s="59"/>
      <c r="DP43" s="59"/>
      <c r="DQ43" s="59"/>
      <c r="DR43" s="59"/>
      <c r="DS43" s="59"/>
      <c r="DT43" s="59"/>
      <c r="DU43" s="59"/>
      <c r="DV43" s="59"/>
      <c r="DW43" s="59"/>
      <c r="DX43" s="59"/>
      <c r="DY43" s="59"/>
      <c r="DZ43" s="59"/>
      <c r="EA43" s="59"/>
      <c r="EB43" s="59"/>
      <c r="EC43" s="59"/>
      <c r="ED43" s="59"/>
      <c r="EE43" s="59"/>
      <c r="EF43" s="59"/>
      <c r="EG43" s="59"/>
      <c r="EH43" s="59"/>
      <c r="EI43" s="59"/>
      <c r="EJ43" s="59"/>
      <c r="EK43" s="59"/>
      <c r="EL43" s="59"/>
      <c r="EM43" s="59"/>
      <c r="EN43" s="59"/>
      <c r="EO43" s="59"/>
      <c r="EP43" s="59"/>
      <c r="EQ43" s="59"/>
      <c r="ER43" s="59"/>
      <c r="ES43" s="59"/>
      <c r="ET43" s="59"/>
      <c r="EU43" s="59"/>
      <c r="EV43" s="59"/>
      <c r="EW43" s="59"/>
      <c r="EX43" s="59"/>
      <c r="EY43" s="59"/>
      <c r="EZ43" s="59"/>
      <c r="FA43" s="59"/>
      <c r="FB43" s="59"/>
      <c r="FC43" s="59"/>
      <c r="FD43" s="59"/>
      <c r="FE43" s="59"/>
      <c r="FF43" s="59"/>
      <c r="FG43" s="59"/>
      <c r="FH43" s="59"/>
      <c r="FI43" s="59"/>
      <c r="FJ43" s="59"/>
      <c r="FK43" s="59"/>
      <c r="FL43" s="59"/>
      <c r="FM43" s="59"/>
      <c r="FN43" s="59"/>
      <c r="FO43" s="59"/>
      <c r="FP43" s="59"/>
      <c r="FQ43" s="59"/>
      <c r="FR43" s="59"/>
      <c r="FS43" s="59"/>
      <c r="FT43" s="59"/>
      <c r="FU43" s="59"/>
      <c r="FV43" s="59"/>
      <c r="FW43" s="59"/>
      <c r="FX43" s="59"/>
      <c r="FY43" s="59"/>
      <c r="FZ43" s="59"/>
      <c r="GA43" s="59"/>
      <c r="GB43" s="59"/>
      <c r="GC43" s="59"/>
      <c r="GD43" s="59"/>
      <c r="GE43" s="59"/>
      <c r="GF43" s="59"/>
      <c r="GG43" s="59"/>
      <c r="GH43" s="59"/>
      <c r="GI43" s="59"/>
      <c r="GJ43" s="59"/>
      <c r="GK43" s="59"/>
      <c r="GL43" s="59"/>
      <c r="GM43" s="59"/>
      <c r="GN43" s="59"/>
      <c r="GO43" s="59"/>
      <c r="GP43" s="59"/>
      <c r="GQ43" s="59"/>
      <c r="GR43" s="59"/>
      <c r="GS43" s="59"/>
      <c r="GT43" s="59"/>
      <c r="GU43" s="59"/>
      <c r="GV43" s="59"/>
      <c r="GW43" s="59"/>
      <c r="GX43" s="59"/>
      <c r="GY43" s="59"/>
      <c r="GZ43" s="59"/>
      <c r="HA43" s="59"/>
      <c r="HB43" s="59"/>
      <c r="HC43" s="59"/>
      <c r="HD43" s="59"/>
      <c r="HE43" s="59"/>
      <c r="HF43" s="59"/>
      <c r="HG43" s="59"/>
      <c r="HH43" s="59"/>
      <c r="HI43" s="59"/>
      <c r="HJ43" s="59"/>
      <c r="HK43" s="59"/>
      <c r="HL43" s="59"/>
      <c r="HM43" s="59"/>
      <c r="HN43" s="59"/>
      <c r="HO43" s="59"/>
      <c r="HP43" s="59"/>
      <c r="HQ43" s="59"/>
      <c r="HR43" s="59"/>
      <c r="HS43" s="59"/>
      <c r="HT43" s="59"/>
      <c r="HU43" s="59"/>
      <c r="HV43" s="59"/>
      <c r="HW43" s="59"/>
      <c r="HX43" s="59"/>
      <c r="HY43" s="59"/>
      <c r="HZ43" s="59"/>
      <c r="IA43" s="59"/>
      <c r="IB43" s="59"/>
      <c r="IC43" s="59"/>
      <c r="ID43" s="59"/>
      <c r="IE43" s="59"/>
    </row>
    <row r="44" spans="1:239">
      <c r="A44" s="109"/>
      <c r="B44" s="109"/>
      <c r="C44" s="109"/>
      <c r="D44" s="109"/>
      <c r="E44" s="109"/>
      <c r="F44" s="109"/>
      <c r="G44" s="109"/>
      <c r="H44" s="109"/>
      <c r="I44" s="109"/>
      <c r="J44" s="48"/>
      <c r="K44" s="138" t="s">
        <v>189</v>
      </c>
      <c r="L44" s="13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59"/>
      <c r="DA44" s="59"/>
      <c r="DB44" s="59"/>
      <c r="DC44" s="59"/>
      <c r="DD44" s="59"/>
      <c r="DE44" s="59"/>
      <c r="DF44" s="59"/>
      <c r="DG44" s="59"/>
      <c r="DH44" s="59"/>
      <c r="DI44" s="59"/>
      <c r="DJ44" s="59"/>
      <c r="DK44" s="59"/>
      <c r="DL44" s="59"/>
      <c r="DM44" s="59"/>
      <c r="DN44" s="59"/>
      <c r="DO44" s="59"/>
      <c r="DP44" s="59"/>
      <c r="DQ44" s="59"/>
      <c r="DR44" s="59"/>
      <c r="DS44" s="59"/>
      <c r="DT44" s="59"/>
      <c r="DU44" s="59"/>
      <c r="DV44" s="59"/>
      <c r="DW44" s="59"/>
      <c r="DX44" s="59"/>
      <c r="DY44" s="59"/>
      <c r="DZ44" s="59"/>
      <c r="EA44" s="59"/>
      <c r="EB44" s="59"/>
      <c r="EC44" s="59"/>
      <c r="ED44" s="59"/>
      <c r="EE44" s="59"/>
      <c r="EF44" s="59"/>
      <c r="EG44" s="59"/>
      <c r="EH44" s="59"/>
      <c r="EI44" s="59"/>
      <c r="EJ44" s="59"/>
      <c r="EK44" s="59"/>
      <c r="EL44" s="59"/>
      <c r="EM44" s="59"/>
      <c r="EN44" s="59"/>
      <c r="EO44" s="59"/>
      <c r="EP44" s="59"/>
      <c r="EQ44" s="59"/>
      <c r="ER44" s="59"/>
      <c r="ES44" s="59"/>
      <c r="ET44" s="59"/>
      <c r="EU44" s="59"/>
      <c r="EV44" s="59"/>
      <c r="EW44" s="59"/>
      <c r="EX44" s="59"/>
      <c r="EY44" s="59"/>
      <c r="EZ44" s="59"/>
      <c r="FA44" s="59"/>
      <c r="FB44" s="59"/>
      <c r="FC44" s="59"/>
      <c r="FD44" s="59"/>
      <c r="FE44" s="59"/>
      <c r="FF44" s="59"/>
      <c r="FG44" s="59"/>
      <c r="FH44" s="59"/>
      <c r="FI44" s="59"/>
      <c r="FJ44" s="59"/>
      <c r="FK44" s="59"/>
      <c r="FL44" s="59"/>
      <c r="FM44" s="59"/>
      <c r="FN44" s="59"/>
      <c r="FO44" s="59"/>
      <c r="FP44" s="59"/>
      <c r="FQ44" s="59"/>
      <c r="FR44" s="59"/>
      <c r="FS44" s="59"/>
      <c r="FT44" s="59"/>
      <c r="FU44" s="59"/>
      <c r="FV44" s="59"/>
      <c r="FW44" s="59"/>
      <c r="FX44" s="59"/>
      <c r="FY44" s="59"/>
      <c r="FZ44" s="59"/>
      <c r="GA44" s="59"/>
      <c r="GB44" s="59"/>
      <c r="GC44" s="59"/>
      <c r="GD44" s="59"/>
      <c r="GE44" s="59"/>
      <c r="GF44" s="59"/>
      <c r="GG44" s="59"/>
      <c r="GH44" s="59"/>
      <c r="GI44" s="59"/>
      <c r="GJ44" s="59"/>
      <c r="GK44" s="59"/>
      <c r="GL44" s="59"/>
      <c r="GM44" s="59"/>
      <c r="GN44" s="59"/>
      <c r="GO44" s="59"/>
      <c r="GP44" s="59"/>
      <c r="GQ44" s="59"/>
      <c r="GR44" s="59"/>
      <c r="GS44" s="59"/>
      <c r="GT44" s="59"/>
      <c r="GU44" s="59"/>
      <c r="GV44" s="59"/>
      <c r="GW44" s="59"/>
      <c r="GX44" s="59"/>
      <c r="GY44" s="59"/>
      <c r="GZ44" s="59"/>
      <c r="HA44" s="59"/>
      <c r="HB44" s="59"/>
      <c r="HC44" s="59"/>
      <c r="HD44" s="59"/>
      <c r="HE44" s="59"/>
      <c r="HF44" s="59"/>
      <c r="HG44" s="59"/>
      <c r="HH44" s="59"/>
      <c r="HI44" s="59"/>
      <c r="HJ44" s="59"/>
      <c r="HK44" s="59"/>
      <c r="HL44" s="59"/>
      <c r="HM44" s="59"/>
      <c r="HN44" s="59"/>
      <c r="HO44" s="59"/>
      <c r="HP44" s="59"/>
      <c r="HQ44" s="59"/>
      <c r="HR44" s="59"/>
      <c r="HS44" s="59"/>
      <c r="HT44" s="59"/>
      <c r="HU44" s="59"/>
      <c r="HV44" s="59"/>
      <c r="HW44" s="59"/>
      <c r="HX44" s="59"/>
      <c r="HY44" s="59"/>
      <c r="HZ44" s="59"/>
      <c r="IA44" s="59"/>
      <c r="IB44" s="59"/>
      <c r="IC44" s="59"/>
      <c r="ID44" s="59"/>
      <c r="IE44" s="59"/>
    </row>
    <row r="45" spans="1:239">
      <c r="A45" s="109"/>
      <c r="B45" s="109"/>
      <c r="C45" s="109"/>
      <c r="D45" s="109"/>
      <c r="E45" s="109"/>
      <c r="F45" s="249" t="s">
        <v>190</v>
      </c>
      <c r="G45" s="249"/>
      <c r="H45" s="249"/>
      <c r="I45" s="249"/>
      <c r="J45" s="249"/>
      <c r="K45" s="140"/>
      <c r="L45" s="141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  <c r="DE45" s="59"/>
      <c r="DF45" s="59"/>
      <c r="DG45" s="59"/>
      <c r="DH45" s="59"/>
      <c r="DI45" s="59"/>
      <c r="DJ45" s="59"/>
      <c r="DK45" s="59"/>
      <c r="DL45" s="59"/>
      <c r="DM45" s="59"/>
      <c r="DN45" s="59"/>
      <c r="DO45" s="59"/>
      <c r="DP45" s="59"/>
      <c r="DQ45" s="59"/>
      <c r="DR45" s="59"/>
      <c r="DS45" s="59"/>
      <c r="DT45" s="59"/>
      <c r="DU45" s="59"/>
      <c r="DV45" s="59"/>
      <c r="DW45" s="59"/>
      <c r="DX45" s="59"/>
      <c r="DY45" s="59"/>
      <c r="DZ45" s="59"/>
      <c r="EA45" s="59"/>
      <c r="EB45" s="59"/>
      <c r="EC45" s="59"/>
      <c r="ED45" s="59"/>
      <c r="EE45" s="59"/>
      <c r="EF45" s="59"/>
      <c r="EG45" s="59"/>
      <c r="EH45" s="59"/>
      <c r="EI45" s="59"/>
      <c r="EJ45" s="59"/>
      <c r="EK45" s="59"/>
      <c r="EL45" s="59"/>
      <c r="EM45" s="59"/>
      <c r="EN45" s="59"/>
      <c r="EO45" s="59"/>
      <c r="EP45" s="59"/>
      <c r="EQ45" s="59"/>
      <c r="ER45" s="59"/>
      <c r="ES45" s="59"/>
      <c r="ET45" s="59"/>
      <c r="EU45" s="59"/>
      <c r="EV45" s="59"/>
      <c r="EW45" s="59"/>
      <c r="EX45" s="59"/>
      <c r="EY45" s="59"/>
      <c r="EZ45" s="59"/>
      <c r="FA45" s="59"/>
      <c r="FB45" s="59"/>
      <c r="FC45" s="59"/>
      <c r="FD45" s="59"/>
      <c r="FE45" s="59"/>
      <c r="FF45" s="59"/>
      <c r="FG45" s="59"/>
      <c r="FH45" s="59"/>
      <c r="FI45" s="59"/>
      <c r="FJ45" s="59"/>
      <c r="FK45" s="59"/>
      <c r="FL45" s="59"/>
      <c r="FM45" s="59"/>
      <c r="FN45" s="59"/>
      <c r="FO45" s="59"/>
      <c r="FP45" s="59"/>
      <c r="FQ45" s="59"/>
      <c r="FR45" s="59"/>
      <c r="FS45" s="59"/>
      <c r="FT45" s="59"/>
      <c r="FU45" s="59"/>
      <c r="FV45" s="59"/>
      <c r="FW45" s="59"/>
      <c r="FX45" s="59"/>
      <c r="FY45" s="59"/>
      <c r="FZ45" s="59"/>
      <c r="GA45" s="59"/>
      <c r="GB45" s="59"/>
      <c r="GC45" s="59"/>
      <c r="GD45" s="59"/>
      <c r="GE45" s="59"/>
      <c r="GF45" s="59"/>
      <c r="GG45" s="59"/>
      <c r="GH45" s="59"/>
      <c r="GI45" s="59"/>
      <c r="GJ45" s="59"/>
      <c r="GK45" s="59"/>
      <c r="GL45" s="59"/>
      <c r="GM45" s="59"/>
      <c r="GN45" s="59"/>
      <c r="GO45" s="59"/>
      <c r="GP45" s="59"/>
      <c r="GQ45" s="59"/>
      <c r="GR45" s="59"/>
      <c r="GS45" s="59"/>
      <c r="GT45" s="59"/>
      <c r="GU45" s="59"/>
      <c r="GV45" s="59"/>
      <c r="GW45" s="59"/>
      <c r="GX45" s="59"/>
      <c r="GY45" s="59"/>
      <c r="GZ45" s="59"/>
      <c r="HA45" s="59"/>
      <c r="HB45" s="59"/>
      <c r="HC45" s="59"/>
      <c r="HD45" s="59"/>
      <c r="HE45" s="59"/>
      <c r="HF45" s="59"/>
      <c r="HG45" s="59"/>
      <c r="HH45" s="59"/>
      <c r="HI45" s="59"/>
      <c r="HJ45" s="59"/>
      <c r="HK45" s="59"/>
      <c r="HL45" s="59"/>
      <c r="HM45" s="59"/>
      <c r="HN45" s="59"/>
      <c r="HO45" s="59"/>
      <c r="HP45" s="59"/>
      <c r="HQ45" s="59"/>
      <c r="HR45" s="59"/>
      <c r="HS45" s="59"/>
      <c r="HT45" s="59"/>
      <c r="HU45" s="59"/>
      <c r="HV45" s="59"/>
      <c r="HW45" s="59"/>
      <c r="HX45" s="59"/>
      <c r="HY45" s="59"/>
      <c r="HZ45" s="59"/>
      <c r="IA45" s="59"/>
      <c r="IB45" s="59"/>
      <c r="IC45" s="59"/>
      <c r="ID45" s="59"/>
      <c r="IE45" s="59"/>
    </row>
    <row r="46" spans="1:239">
      <c r="A46" s="114"/>
      <c r="B46" s="114"/>
      <c r="C46" s="114"/>
      <c r="D46" s="114"/>
      <c r="E46" s="114"/>
      <c r="F46" s="114"/>
      <c r="G46" s="114"/>
      <c r="H46" s="114"/>
      <c r="I46" s="114"/>
      <c r="J46" s="49"/>
      <c r="K46" s="142"/>
      <c r="L46" s="142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  <c r="CX46" s="59"/>
      <c r="CY46" s="59"/>
      <c r="CZ46" s="59"/>
      <c r="DA46" s="59"/>
      <c r="DB46" s="59"/>
      <c r="DC46" s="59"/>
      <c r="DD46" s="59"/>
      <c r="DE46" s="59"/>
      <c r="DF46" s="59"/>
      <c r="DG46" s="59"/>
      <c r="DH46" s="59"/>
      <c r="DI46" s="59"/>
      <c r="DJ46" s="59"/>
      <c r="DK46" s="59"/>
      <c r="DL46" s="59"/>
      <c r="DM46" s="59"/>
      <c r="DN46" s="59"/>
      <c r="DO46" s="59"/>
      <c r="DP46" s="59"/>
      <c r="DQ46" s="59"/>
      <c r="DR46" s="59"/>
      <c r="DS46" s="59"/>
      <c r="DT46" s="59"/>
      <c r="DU46" s="59"/>
      <c r="DV46" s="59"/>
      <c r="DW46" s="59"/>
      <c r="DX46" s="59"/>
      <c r="DY46" s="59"/>
      <c r="DZ46" s="59"/>
      <c r="EA46" s="59"/>
      <c r="EB46" s="59"/>
      <c r="EC46" s="59"/>
      <c r="ED46" s="59"/>
      <c r="EE46" s="59"/>
      <c r="EF46" s="59"/>
      <c r="EG46" s="59"/>
      <c r="EH46" s="59"/>
      <c r="EI46" s="59"/>
      <c r="EJ46" s="59"/>
      <c r="EK46" s="59"/>
      <c r="EL46" s="59"/>
      <c r="EM46" s="59"/>
      <c r="EN46" s="59"/>
      <c r="EO46" s="59"/>
      <c r="EP46" s="59"/>
      <c r="EQ46" s="59"/>
      <c r="ER46" s="59"/>
      <c r="ES46" s="59"/>
      <c r="ET46" s="59"/>
      <c r="EU46" s="59"/>
      <c r="EV46" s="59"/>
      <c r="EW46" s="59"/>
      <c r="EX46" s="59"/>
      <c r="EY46" s="59"/>
      <c r="EZ46" s="59"/>
      <c r="FA46" s="59"/>
      <c r="FB46" s="59"/>
      <c r="FC46" s="59"/>
      <c r="FD46" s="59"/>
      <c r="FE46" s="59"/>
      <c r="FF46" s="59"/>
      <c r="FG46" s="59"/>
      <c r="FH46" s="59"/>
      <c r="FI46" s="59"/>
      <c r="FJ46" s="59"/>
      <c r="FK46" s="59"/>
      <c r="FL46" s="59"/>
      <c r="FM46" s="59"/>
      <c r="FN46" s="59"/>
      <c r="FO46" s="59"/>
      <c r="FP46" s="59"/>
      <c r="FQ46" s="59"/>
      <c r="FR46" s="59"/>
      <c r="FS46" s="59"/>
      <c r="FT46" s="59"/>
      <c r="FU46" s="59"/>
      <c r="FV46" s="59"/>
      <c r="FW46" s="59"/>
      <c r="FX46" s="59"/>
      <c r="FY46" s="59"/>
      <c r="FZ46" s="59"/>
      <c r="GA46" s="59"/>
      <c r="GB46" s="59"/>
      <c r="GC46" s="59"/>
      <c r="GD46" s="59"/>
      <c r="GE46" s="59"/>
      <c r="GF46" s="59"/>
      <c r="GG46" s="59"/>
      <c r="GH46" s="59"/>
      <c r="GI46" s="59"/>
      <c r="GJ46" s="59"/>
      <c r="GK46" s="59"/>
      <c r="GL46" s="59"/>
      <c r="GM46" s="59"/>
      <c r="GN46" s="59"/>
      <c r="GO46" s="59"/>
      <c r="GP46" s="59"/>
      <c r="GQ46" s="59"/>
      <c r="GR46" s="59"/>
      <c r="GS46" s="59"/>
      <c r="GT46" s="59"/>
      <c r="GU46" s="59"/>
      <c r="GV46" s="59"/>
      <c r="GW46" s="59"/>
      <c r="GX46" s="59"/>
      <c r="GY46" s="59"/>
      <c r="GZ46" s="59"/>
      <c r="HA46" s="59"/>
      <c r="HB46" s="59"/>
      <c r="HC46" s="59"/>
      <c r="HD46" s="59"/>
      <c r="HE46" s="59"/>
      <c r="HF46" s="59"/>
      <c r="HG46" s="59"/>
      <c r="HH46" s="59"/>
      <c r="HI46" s="59"/>
      <c r="HJ46" s="59"/>
      <c r="HK46" s="59"/>
      <c r="HL46" s="59"/>
      <c r="HM46" s="59"/>
      <c r="HN46" s="59"/>
      <c r="HO46" s="59"/>
      <c r="HP46" s="59"/>
      <c r="HQ46" s="59"/>
      <c r="HR46" s="59"/>
      <c r="HS46" s="59"/>
      <c r="HT46" s="59"/>
      <c r="HU46" s="59"/>
      <c r="HV46" s="59"/>
      <c r="HW46" s="59"/>
      <c r="HX46" s="59"/>
      <c r="HY46" s="59"/>
      <c r="HZ46" s="59"/>
      <c r="IA46" s="59"/>
      <c r="IB46" s="59"/>
      <c r="IC46" s="59"/>
      <c r="ID46" s="59"/>
      <c r="IE46" s="59"/>
    </row>
    <row r="47" spans="1:239" ht="38.25">
      <c r="A47" s="250" t="s">
        <v>136</v>
      </c>
      <c r="B47" s="251"/>
      <c r="C47" s="251"/>
      <c r="D47" s="251"/>
      <c r="E47" s="251"/>
      <c r="F47" s="251"/>
      <c r="G47" s="251"/>
      <c r="H47" s="251"/>
      <c r="I47" s="252"/>
      <c r="J47" s="116" t="s">
        <v>37</v>
      </c>
      <c r="K47" s="117" t="s">
        <v>138</v>
      </c>
      <c r="L47" s="152" t="s">
        <v>139</v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  <c r="CX47" s="59"/>
      <c r="CY47" s="59"/>
      <c r="CZ47" s="59"/>
      <c r="DA47" s="59"/>
      <c r="DB47" s="59"/>
      <c r="DC47" s="59"/>
      <c r="DD47" s="59"/>
      <c r="DE47" s="59"/>
      <c r="DF47" s="59"/>
      <c r="DG47" s="59"/>
      <c r="DH47" s="59"/>
      <c r="DI47" s="59"/>
      <c r="DJ47" s="59"/>
      <c r="DK47" s="59"/>
      <c r="DL47" s="59"/>
      <c r="DM47" s="59"/>
      <c r="DN47" s="59"/>
      <c r="DO47" s="59"/>
      <c r="DP47" s="59"/>
      <c r="DQ47" s="59"/>
      <c r="DR47" s="59"/>
      <c r="DS47" s="59"/>
      <c r="DT47" s="59"/>
      <c r="DU47" s="59"/>
      <c r="DV47" s="59"/>
      <c r="DW47" s="59"/>
      <c r="DX47" s="59"/>
      <c r="DY47" s="59"/>
      <c r="DZ47" s="59"/>
      <c r="EA47" s="59"/>
      <c r="EB47" s="59"/>
      <c r="EC47" s="59"/>
      <c r="ED47" s="59"/>
      <c r="EE47" s="59"/>
      <c r="EF47" s="59"/>
      <c r="EG47" s="59"/>
      <c r="EH47" s="59"/>
      <c r="EI47" s="59"/>
      <c r="EJ47" s="59"/>
      <c r="EK47" s="59"/>
      <c r="EL47" s="59"/>
      <c r="EM47" s="59"/>
      <c r="EN47" s="59"/>
      <c r="EO47" s="59"/>
      <c r="EP47" s="59"/>
      <c r="EQ47" s="59"/>
      <c r="ER47" s="59"/>
      <c r="ES47" s="59"/>
      <c r="ET47" s="59"/>
      <c r="EU47" s="59"/>
      <c r="EV47" s="59"/>
      <c r="EW47" s="59"/>
      <c r="EX47" s="59"/>
      <c r="EY47" s="59"/>
      <c r="EZ47" s="59"/>
      <c r="FA47" s="59"/>
      <c r="FB47" s="59"/>
      <c r="FC47" s="59"/>
      <c r="FD47" s="59"/>
      <c r="FE47" s="59"/>
      <c r="FF47" s="59"/>
      <c r="FG47" s="59"/>
      <c r="FH47" s="59"/>
      <c r="FI47" s="59"/>
      <c r="FJ47" s="59"/>
      <c r="FK47" s="59"/>
      <c r="FL47" s="59"/>
      <c r="FM47" s="59"/>
      <c r="FN47" s="59"/>
      <c r="FO47" s="59"/>
      <c r="FP47" s="59"/>
      <c r="FQ47" s="59"/>
      <c r="FR47" s="59"/>
      <c r="FS47" s="59"/>
      <c r="FT47" s="59"/>
      <c r="FU47" s="59"/>
      <c r="FV47" s="59"/>
      <c r="FW47" s="59"/>
      <c r="FX47" s="59"/>
      <c r="FY47" s="59"/>
      <c r="FZ47" s="59"/>
      <c r="GA47" s="59"/>
      <c r="GB47" s="59"/>
      <c r="GC47" s="59"/>
      <c r="GD47" s="59"/>
      <c r="GE47" s="59"/>
      <c r="GF47" s="59"/>
      <c r="GG47" s="59"/>
      <c r="GH47" s="59"/>
      <c r="GI47" s="59"/>
      <c r="GJ47" s="59"/>
      <c r="GK47" s="59"/>
      <c r="GL47" s="59"/>
      <c r="GM47" s="59"/>
      <c r="GN47" s="59"/>
      <c r="GO47" s="59"/>
      <c r="GP47" s="59"/>
      <c r="GQ47" s="59"/>
      <c r="GR47" s="59"/>
      <c r="GS47" s="59"/>
      <c r="GT47" s="59"/>
      <c r="GU47" s="59"/>
      <c r="GV47" s="59"/>
      <c r="GW47" s="59"/>
      <c r="GX47" s="59"/>
      <c r="GY47" s="59"/>
      <c r="GZ47" s="59"/>
      <c r="HA47" s="59"/>
      <c r="HB47" s="59"/>
      <c r="HC47" s="59"/>
      <c r="HD47" s="59"/>
      <c r="HE47" s="59"/>
      <c r="HF47" s="59"/>
      <c r="HG47" s="59"/>
      <c r="HH47" s="59"/>
      <c r="HI47" s="59"/>
      <c r="HJ47" s="59"/>
      <c r="HK47" s="59"/>
      <c r="HL47" s="59"/>
      <c r="HM47" s="59"/>
      <c r="HN47" s="59"/>
      <c r="HO47" s="59"/>
      <c r="HP47" s="59"/>
      <c r="HQ47" s="59"/>
      <c r="HR47" s="59"/>
      <c r="HS47" s="59"/>
      <c r="HT47" s="59"/>
      <c r="HU47" s="59"/>
      <c r="HV47" s="59"/>
      <c r="HW47" s="59"/>
      <c r="HX47" s="59"/>
      <c r="HY47" s="59"/>
      <c r="HZ47" s="59"/>
      <c r="IA47" s="59"/>
      <c r="IB47" s="59"/>
      <c r="IC47" s="59"/>
      <c r="ID47" s="59"/>
      <c r="IE47" s="59"/>
    </row>
    <row r="48" spans="1:239">
      <c r="A48" s="238">
        <v>1</v>
      </c>
      <c r="B48" s="239"/>
      <c r="C48" s="239"/>
      <c r="D48" s="239"/>
      <c r="E48" s="239"/>
      <c r="F48" s="239"/>
      <c r="G48" s="239"/>
      <c r="H48" s="239"/>
      <c r="I48" s="240"/>
      <c r="J48" s="118" t="s">
        <v>191</v>
      </c>
      <c r="K48" s="119">
        <v>3</v>
      </c>
      <c r="L48" s="153">
        <v>4</v>
      </c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  <c r="CX48" s="59"/>
      <c r="CY48" s="59"/>
      <c r="CZ48" s="59"/>
      <c r="DA48" s="59"/>
      <c r="DB48" s="59"/>
      <c r="DC48" s="59"/>
      <c r="DD48" s="59"/>
      <c r="DE48" s="59"/>
      <c r="DF48" s="59"/>
      <c r="DG48" s="59"/>
      <c r="DH48" s="59"/>
      <c r="DI48" s="59"/>
      <c r="DJ48" s="59"/>
      <c r="DK48" s="59"/>
      <c r="DL48" s="59"/>
      <c r="DM48" s="59"/>
      <c r="DN48" s="59"/>
      <c r="DO48" s="59"/>
      <c r="DP48" s="59"/>
      <c r="DQ48" s="59"/>
      <c r="DR48" s="59"/>
      <c r="DS48" s="59"/>
      <c r="DT48" s="59"/>
      <c r="DU48" s="59"/>
      <c r="DV48" s="59"/>
      <c r="DW48" s="59"/>
      <c r="DX48" s="59"/>
      <c r="DY48" s="59"/>
      <c r="DZ48" s="59"/>
      <c r="EA48" s="59"/>
      <c r="EB48" s="59"/>
      <c r="EC48" s="59"/>
      <c r="ED48" s="59"/>
      <c r="EE48" s="59"/>
      <c r="EF48" s="59"/>
      <c r="EG48" s="59"/>
      <c r="EH48" s="59"/>
      <c r="EI48" s="59"/>
      <c r="EJ48" s="59"/>
      <c r="EK48" s="59"/>
      <c r="EL48" s="59"/>
      <c r="EM48" s="59"/>
      <c r="EN48" s="59"/>
      <c r="EO48" s="59"/>
      <c r="EP48" s="59"/>
      <c r="EQ48" s="59"/>
      <c r="ER48" s="59"/>
      <c r="ES48" s="59"/>
      <c r="ET48" s="59"/>
      <c r="EU48" s="59"/>
      <c r="EV48" s="59"/>
      <c r="EW48" s="59"/>
      <c r="EX48" s="59"/>
      <c r="EY48" s="59"/>
      <c r="EZ48" s="59"/>
      <c r="FA48" s="59"/>
      <c r="FB48" s="59"/>
      <c r="FC48" s="59"/>
      <c r="FD48" s="59"/>
      <c r="FE48" s="59"/>
      <c r="FF48" s="59"/>
      <c r="FG48" s="59"/>
      <c r="FH48" s="59"/>
      <c r="FI48" s="59"/>
      <c r="FJ48" s="59"/>
      <c r="FK48" s="59"/>
      <c r="FL48" s="59"/>
      <c r="FM48" s="59"/>
      <c r="FN48" s="59"/>
      <c r="FO48" s="59"/>
      <c r="FP48" s="59"/>
      <c r="FQ48" s="59"/>
      <c r="FR48" s="59"/>
      <c r="FS48" s="59"/>
      <c r="FT48" s="59"/>
      <c r="FU48" s="59"/>
      <c r="FV48" s="59"/>
      <c r="FW48" s="59"/>
      <c r="FX48" s="59"/>
      <c r="FY48" s="59"/>
      <c r="FZ48" s="59"/>
      <c r="GA48" s="59"/>
      <c r="GB48" s="59"/>
      <c r="GC48" s="59"/>
      <c r="GD48" s="59"/>
      <c r="GE48" s="59"/>
      <c r="GF48" s="59"/>
      <c r="GG48" s="59"/>
      <c r="GH48" s="59"/>
      <c r="GI48" s="59"/>
      <c r="GJ48" s="59"/>
      <c r="GK48" s="59"/>
      <c r="GL48" s="59"/>
      <c r="GM48" s="59"/>
      <c r="GN48" s="59"/>
      <c r="GO48" s="59"/>
      <c r="GP48" s="59"/>
      <c r="GQ48" s="59"/>
      <c r="GR48" s="59"/>
      <c r="GS48" s="59"/>
      <c r="GT48" s="59"/>
      <c r="GU48" s="59"/>
      <c r="GV48" s="59"/>
      <c r="GW48" s="59"/>
      <c r="GX48" s="59"/>
      <c r="GY48" s="59"/>
      <c r="GZ48" s="59"/>
      <c r="HA48" s="59"/>
      <c r="HB48" s="59"/>
      <c r="HC48" s="59"/>
      <c r="HD48" s="59"/>
      <c r="HE48" s="59"/>
      <c r="HF48" s="59"/>
      <c r="HG48" s="59"/>
      <c r="HH48" s="59"/>
      <c r="HI48" s="59"/>
      <c r="HJ48" s="59"/>
      <c r="HK48" s="59"/>
      <c r="HL48" s="59"/>
      <c r="HM48" s="59"/>
      <c r="HN48" s="59"/>
      <c r="HO48" s="59"/>
      <c r="HP48" s="59"/>
      <c r="HQ48" s="59"/>
      <c r="HR48" s="59"/>
      <c r="HS48" s="59"/>
      <c r="HT48" s="59"/>
      <c r="HU48" s="59"/>
      <c r="HV48" s="59"/>
      <c r="HW48" s="59"/>
      <c r="HX48" s="59"/>
      <c r="HY48" s="59"/>
      <c r="HZ48" s="59"/>
      <c r="IA48" s="59"/>
      <c r="IB48" s="59"/>
      <c r="IC48" s="59"/>
      <c r="ID48" s="59"/>
      <c r="IE48" s="59"/>
    </row>
    <row r="49" spans="1:239">
      <c r="A49" s="236" t="s">
        <v>192</v>
      </c>
      <c r="B49" s="237"/>
      <c r="C49" s="237"/>
      <c r="D49" s="237"/>
      <c r="E49" s="237"/>
      <c r="F49" s="237"/>
      <c r="G49" s="237"/>
      <c r="H49" s="237"/>
      <c r="I49" s="241"/>
      <c r="J49" s="120" t="s">
        <v>193</v>
      </c>
      <c r="K49" s="89"/>
      <c r="L49" s="147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59"/>
      <c r="CI49" s="59"/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59"/>
      <c r="CU49" s="59"/>
      <c r="CV49" s="59"/>
      <c r="CW49" s="59"/>
      <c r="CX49" s="59"/>
      <c r="CY49" s="59"/>
      <c r="CZ49" s="59"/>
      <c r="DA49" s="59"/>
      <c r="DB49" s="59"/>
      <c r="DC49" s="59"/>
      <c r="DD49" s="59"/>
      <c r="DE49" s="59"/>
      <c r="DF49" s="59"/>
      <c r="DG49" s="59"/>
      <c r="DH49" s="59"/>
      <c r="DI49" s="59"/>
      <c r="DJ49" s="59"/>
      <c r="DK49" s="59"/>
      <c r="DL49" s="59"/>
      <c r="DM49" s="59"/>
      <c r="DN49" s="59"/>
      <c r="DO49" s="59"/>
      <c r="DP49" s="59"/>
      <c r="DQ49" s="59"/>
      <c r="DR49" s="59"/>
      <c r="DS49" s="59"/>
      <c r="DT49" s="59"/>
      <c r="DU49" s="59"/>
      <c r="DV49" s="59"/>
      <c r="DW49" s="59"/>
      <c r="DX49" s="59"/>
      <c r="DY49" s="59"/>
      <c r="DZ49" s="59"/>
      <c r="EA49" s="59"/>
      <c r="EB49" s="59"/>
      <c r="EC49" s="59"/>
      <c r="ED49" s="59"/>
      <c r="EE49" s="59"/>
      <c r="EF49" s="59"/>
      <c r="EG49" s="59"/>
      <c r="EH49" s="59"/>
      <c r="EI49" s="59"/>
      <c r="EJ49" s="59"/>
      <c r="EK49" s="59"/>
      <c r="EL49" s="59"/>
      <c r="EM49" s="59"/>
      <c r="EN49" s="59"/>
      <c r="EO49" s="59"/>
      <c r="EP49" s="59"/>
      <c r="EQ49" s="59"/>
      <c r="ER49" s="59"/>
      <c r="ES49" s="59"/>
      <c r="ET49" s="59"/>
      <c r="EU49" s="59"/>
      <c r="EV49" s="59"/>
      <c r="EW49" s="59"/>
      <c r="EX49" s="59"/>
      <c r="EY49" s="59"/>
      <c r="EZ49" s="59"/>
      <c r="FA49" s="59"/>
      <c r="FB49" s="59"/>
      <c r="FC49" s="59"/>
      <c r="FD49" s="59"/>
      <c r="FE49" s="59"/>
      <c r="FF49" s="59"/>
      <c r="FG49" s="59"/>
      <c r="FH49" s="59"/>
      <c r="FI49" s="59"/>
      <c r="FJ49" s="59"/>
      <c r="FK49" s="59"/>
      <c r="FL49" s="59"/>
      <c r="FM49" s="59"/>
      <c r="FN49" s="59"/>
      <c r="FO49" s="59"/>
      <c r="FP49" s="59"/>
      <c r="FQ49" s="59"/>
      <c r="FR49" s="59"/>
      <c r="FS49" s="59"/>
      <c r="FT49" s="59"/>
      <c r="FU49" s="59"/>
      <c r="FV49" s="59"/>
      <c r="FW49" s="59"/>
      <c r="FX49" s="59"/>
      <c r="FY49" s="59"/>
      <c r="FZ49" s="59"/>
      <c r="GA49" s="59"/>
      <c r="GB49" s="59"/>
      <c r="GC49" s="59"/>
      <c r="GD49" s="59"/>
      <c r="GE49" s="59"/>
      <c r="GF49" s="59"/>
      <c r="GG49" s="59"/>
      <c r="GH49" s="59"/>
      <c r="GI49" s="59"/>
      <c r="GJ49" s="59"/>
      <c r="GK49" s="59"/>
      <c r="GL49" s="59"/>
      <c r="GM49" s="59"/>
      <c r="GN49" s="59"/>
      <c r="GO49" s="59"/>
      <c r="GP49" s="59"/>
      <c r="GQ49" s="59"/>
      <c r="GR49" s="59"/>
      <c r="GS49" s="59"/>
      <c r="GT49" s="59"/>
      <c r="GU49" s="59"/>
      <c r="GV49" s="59"/>
      <c r="GW49" s="59"/>
      <c r="GX49" s="59"/>
      <c r="GY49" s="59"/>
      <c r="GZ49" s="59"/>
      <c r="HA49" s="59"/>
      <c r="HB49" s="59"/>
      <c r="HC49" s="59"/>
      <c r="HD49" s="59"/>
      <c r="HE49" s="59"/>
      <c r="HF49" s="59"/>
      <c r="HG49" s="59"/>
      <c r="HH49" s="59"/>
      <c r="HI49" s="59"/>
      <c r="HJ49" s="59"/>
      <c r="HK49" s="59"/>
      <c r="HL49" s="59"/>
      <c r="HM49" s="59"/>
      <c r="HN49" s="59"/>
      <c r="HO49" s="59"/>
      <c r="HP49" s="59"/>
      <c r="HQ49" s="59"/>
      <c r="HR49" s="59"/>
      <c r="HS49" s="59"/>
      <c r="HT49" s="59"/>
      <c r="HU49" s="59"/>
      <c r="HV49" s="59"/>
      <c r="HW49" s="59"/>
      <c r="HX49" s="59"/>
      <c r="HY49" s="59"/>
      <c r="HZ49" s="59"/>
      <c r="IA49" s="59"/>
      <c r="IB49" s="59"/>
      <c r="IC49" s="59"/>
      <c r="ID49" s="59"/>
      <c r="IE49" s="59"/>
    </row>
    <row r="50" spans="1:239">
      <c r="A50" s="236" t="s">
        <v>194</v>
      </c>
      <c r="B50" s="237"/>
      <c r="C50" s="237"/>
      <c r="D50" s="237"/>
      <c r="E50" s="237"/>
      <c r="F50" s="237"/>
      <c r="G50" s="237"/>
      <c r="H50" s="237"/>
      <c r="I50" s="241"/>
      <c r="J50" s="120" t="s">
        <v>195</v>
      </c>
      <c r="K50" s="89"/>
      <c r="L50" s="147">
        <v>0</v>
      </c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59"/>
      <c r="CU50" s="59"/>
      <c r="CV50" s="59"/>
      <c r="CW50" s="59"/>
      <c r="CX50" s="59"/>
      <c r="CY50" s="59"/>
      <c r="CZ50" s="59"/>
      <c r="DA50" s="59"/>
      <c r="DB50" s="59"/>
      <c r="DC50" s="59"/>
      <c r="DD50" s="59"/>
      <c r="DE50" s="59"/>
      <c r="DF50" s="59"/>
      <c r="DG50" s="59"/>
      <c r="DH50" s="59"/>
      <c r="DI50" s="59"/>
      <c r="DJ50" s="59"/>
      <c r="DK50" s="59"/>
      <c r="DL50" s="59"/>
      <c r="DM50" s="59"/>
      <c r="DN50" s="59"/>
      <c r="DO50" s="59"/>
      <c r="DP50" s="59"/>
      <c r="DQ50" s="59"/>
      <c r="DR50" s="59"/>
      <c r="DS50" s="59"/>
      <c r="DT50" s="59"/>
      <c r="DU50" s="59"/>
      <c r="DV50" s="59"/>
      <c r="DW50" s="59"/>
      <c r="DX50" s="59"/>
      <c r="DY50" s="59"/>
      <c r="DZ50" s="59"/>
      <c r="EA50" s="59"/>
      <c r="EB50" s="59"/>
      <c r="EC50" s="59"/>
      <c r="ED50" s="59"/>
      <c r="EE50" s="59"/>
      <c r="EF50" s="59"/>
      <c r="EG50" s="59"/>
      <c r="EH50" s="59"/>
      <c r="EI50" s="59"/>
      <c r="EJ50" s="59"/>
      <c r="EK50" s="59"/>
      <c r="EL50" s="59"/>
      <c r="EM50" s="59"/>
      <c r="EN50" s="59"/>
      <c r="EO50" s="59"/>
      <c r="EP50" s="59"/>
      <c r="EQ50" s="59"/>
      <c r="ER50" s="59"/>
      <c r="ES50" s="59"/>
      <c r="ET50" s="59"/>
      <c r="EU50" s="59"/>
      <c r="EV50" s="59"/>
      <c r="EW50" s="59"/>
      <c r="EX50" s="59"/>
      <c r="EY50" s="59"/>
      <c r="EZ50" s="59"/>
      <c r="FA50" s="59"/>
      <c r="FB50" s="59"/>
      <c r="FC50" s="59"/>
      <c r="FD50" s="59"/>
      <c r="FE50" s="59"/>
      <c r="FF50" s="59"/>
      <c r="FG50" s="59"/>
      <c r="FH50" s="59"/>
      <c r="FI50" s="59"/>
      <c r="FJ50" s="59"/>
      <c r="FK50" s="59"/>
      <c r="FL50" s="59"/>
      <c r="FM50" s="59"/>
      <c r="FN50" s="59"/>
      <c r="FO50" s="59"/>
      <c r="FP50" s="59"/>
      <c r="FQ50" s="59"/>
      <c r="FR50" s="59"/>
      <c r="FS50" s="59"/>
      <c r="FT50" s="59"/>
      <c r="FU50" s="59"/>
      <c r="FV50" s="59"/>
      <c r="FW50" s="59"/>
      <c r="FX50" s="59"/>
      <c r="FY50" s="59"/>
      <c r="FZ50" s="59"/>
      <c r="GA50" s="59"/>
      <c r="GB50" s="59"/>
      <c r="GC50" s="59"/>
      <c r="GD50" s="59"/>
      <c r="GE50" s="59"/>
      <c r="GF50" s="59"/>
      <c r="GG50" s="59"/>
      <c r="GH50" s="59"/>
      <c r="GI50" s="59"/>
      <c r="GJ50" s="59"/>
      <c r="GK50" s="59"/>
      <c r="GL50" s="59"/>
      <c r="GM50" s="59"/>
      <c r="GN50" s="59"/>
      <c r="GO50" s="59"/>
      <c r="GP50" s="59"/>
      <c r="GQ50" s="59"/>
      <c r="GR50" s="59"/>
      <c r="GS50" s="59"/>
      <c r="GT50" s="59"/>
      <c r="GU50" s="59"/>
      <c r="GV50" s="59"/>
      <c r="GW50" s="59"/>
      <c r="GX50" s="59"/>
      <c r="GY50" s="59"/>
      <c r="GZ50" s="59"/>
      <c r="HA50" s="59"/>
      <c r="HB50" s="59"/>
      <c r="HC50" s="59"/>
      <c r="HD50" s="59"/>
      <c r="HE50" s="59"/>
      <c r="HF50" s="59"/>
      <c r="HG50" s="59"/>
      <c r="HH50" s="59"/>
      <c r="HI50" s="59"/>
      <c r="HJ50" s="59"/>
      <c r="HK50" s="59"/>
      <c r="HL50" s="59"/>
      <c r="HM50" s="59"/>
      <c r="HN50" s="59"/>
      <c r="HO50" s="59"/>
      <c r="HP50" s="59"/>
      <c r="HQ50" s="59"/>
      <c r="HR50" s="59"/>
      <c r="HS50" s="59"/>
      <c r="HT50" s="59"/>
      <c r="HU50" s="59"/>
      <c r="HV50" s="59"/>
      <c r="HW50" s="59"/>
      <c r="HX50" s="59"/>
      <c r="HY50" s="59"/>
      <c r="HZ50" s="59"/>
      <c r="IA50" s="59"/>
      <c r="IB50" s="59"/>
      <c r="IC50" s="59"/>
      <c r="ID50" s="59"/>
      <c r="IE50" s="59"/>
    </row>
    <row r="51" spans="1:239">
      <c r="A51" s="236" t="s">
        <v>196</v>
      </c>
      <c r="B51" s="237"/>
      <c r="C51" s="237"/>
      <c r="D51" s="237"/>
      <c r="E51" s="237"/>
      <c r="F51" s="237"/>
      <c r="G51" s="237"/>
      <c r="H51" s="237"/>
      <c r="I51" s="241"/>
      <c r="J51" s="120" t="s">
        <v>197</v>
      </c>
      <c r="K51" s="89"/>
      <c r="L51" s="147">
        <v>0</v>
      </c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  <c r="CX51" s="59"/>
      <c r="CY51" s="59"/>
      <c r="CZ51" s="59"/>
      <c r="DA51" s="59"/>
      <c r="DB51" s="59"/>
      <c r="DC51" s="59"/>
      <c r="DD51" s="59"/>
      <c r="DE51" s="59"/>
      <c r="DF51" s="59"/>
      <c r="DG51" s="59"/>
      <c r="DH51" s="59"/>
      <c r="DI51" s="59"/>
      <c r="DJ51" s="59"/>
      <c r="DK51" s="59"/>
      <c r="DL51" s="59"/>
      <c r="DM51" s="59"/>
      <c r="DN51" s="59"/>
      <c r="DO51" s="59"/>
      <c r="DP51" s="59"/>
      <c r="DQ51" s="59"/>
      <c r="DR51" s="59"/>
      <c r="DS51" s="59"/>
      <c r="DT51" s="59"/>
      <c r="DU51" s="59"/>
      <c r="DV51" s="59"/>
      <c r="DW51" s="59"/>
      <c r="DX51" s="59"/>
      <c r="DY51" s="59"/>
      <c r="DZ51" s="59"/>
      <c r="EA51" s="59"/>
      <c r="EB51" s="59"/>
      <c r="EC51" s="59"/>
      <c r="ED51" s="59"/>
      <c r="EE51" s="59"/>
      <c r="EF51" s="59"/>
      <c r="EG51" s="59"/>
      <c r="EH51" s="59"/>
      <c r="EI51" s="59"/>
      <c r="EJ51" s="59"/>
      <c r="EK51" s="59"/>
      <c r="EL51" s="59"/>
      <c r="EM51" s="59"/>
      <c r="EN51" s="59"/>
      <c r="EO51" s="59"/>
      <c r="EP51" s="59"/>
      <c r="EQ51" s="59"/>
      <c r="ER51" s="59"/>
      <c r="ES51" s="59"/>
      <c r="ET51" s="59"/>
      <c r="EU51" s="59"/>
      <c r="EV51" s="59"/>
      <c r="EW51" s="59"/>
      <c r="EX51" s="59"/>
      <c r="EY51" s="59"/>
      <c r="EZ51" s="59"/>
      <c r="FA51" s="59"/>
      <c r="FB51" s="59"/>
      <c r="FC51" s="59"/>
      <c r="FD51" s="59"/>
      <c r="FE51" s="59"/>
      <c r="FF51" s="59"/>
      <c r="FG51" s="59"/>
      <c r="FH51" s="59"/>
      <c r="FI51" s="59"/>
      <c r="FJ51" s="59"/>
      <c r="FK51" s="59"/>
      <c r="FL51" s="59"/>
      <c r="FM51" s="59"/>
      <c r="FN51" s="59"/>
      <c r="FO51" s="59"/>
      <c r="FP51" s="59"/>
      <c r="FQ51" s="59"/>
      <c r="FR51" s="59"/>
      <c r="FS51" s="59"/>
      <c r="FT51" s="59"/>
      <c r="FU51" s="59"/>
      <c r="FV51" s="59"/>
      <c r="FW51" s="59"/>
      <c r="FX51" s="59"/>
      <c r="FY51" s="59"/>
      <c r="FZ51" s="59"/>
      <c r="GA51" s="59"/>
      <c r="GB51" s="59"/>
      <c r="GC51" s="59"/>
      <c r="GD51" s="59"/>
      <c r="GE51" s="59"/>
      <c r="GF51" s="59"/>
      <c r="GG51" s="59"/>
      <c r="GH51" s="59"/>
      <c r="GI51" s="59"/>
      <c r="GJ51" s="59"/>
      <c r="GK51" s="59"/>
      <c r="GL51" s="59"/>
      <c r="GM51" s="59"/>
      <c r="GN51" s="59"/>
      <c r="GO51" s="59"/>
      <c r="GP51" s="59"/>
      <c r="GQ51" s="59"/>
      <c r="GR51" s="59"/>
      <c r="GS51" s="59"/>
      <c r="GT51" s="59"/>
      <c r="GU51" s="59"/>
      <c r="GV51" s="59"/>
      <c r="GW51" s="59"/>
      <c r="GX51" s="59"/>
      <c r="GY51" s="59"/>
      <c r="GZ51" s="59"/>
      <c r="HA51" s="59"/>
      <c r="HB51" s="59"/>
      <c r="HC51" s="59"/>
      <c r="HD51" s="59"/>
      <c r="HE51" s="59"/>
      <c r="HF51" s="59"/>
      <c r="HG51" s="59"/>
      <c r="HH51" s="59"/>
      <c r="HI51" s="59"/>
      <c r="HJ51" s="59"/>
      <c r="HK51" s="59"/>
      <c r="HL51" s="59"/>
      <c r="HM51" s="59"/>
      <c r="HN51" s="59"/>
      <c r="HO51" s="59"/>
      <c r="HP51" s="59"/>
      <c r="HQ51" s="59"/>
      <c r="HR51" s="59"/>
      <c r="HS51" s="59"/>
      <c r="HT51" s="59"/>
      <c r="HU51" s="59"/>
      <c r="HV51" s="59"/>
      <c r="HW51" s="59"/>
      <c r="HX51" s="59"/>
      <c r="HY51" s="59"/>
      <c r="HZ51" s="59"/>
      <c r="IA51" s="59"/>
      <c r="IB51" s="59"/>
      <c r="IC51" s="59"/>
      <c r="ID51" s="59"/>
      <c r="IE51" s="59"/>
    </row>
    <row r="52" spans="1:239" ht="13.5" customHeight="1">
      <c r="A52" s="236" t="s">
        <v>41</v>
      </c>
      <c r="B52" s="237"/>
      <c r="C52" s="237"/>
      <c r="D52" s="237"/>
      <c r="E52" s="237"/>
      <c r="F52" s="237"/>
      <c r="G52" s="237"/>
      <c r="H52" s="237"/>
      <c r="I52" s="241"/>
      <c r="J52" s="120" t="s">
        <v>198</v>
      </c>
      <c r="K52" s="89"/>
      <c r="L52" s="147">
        <v>0</v>
      </c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  <c r="CX52" s="59"/>
      <c r="CY52" s="59"/>
      <c r="CZ52" s="59"/>
      <c r="DA52" s="59"/>
      <c r="DB52" s="59"/>
      <c r="DC52" s="59"/>
      <c r="DD52" s="59"/>
      <c r="DE52" s="59"/>
      <c r="DF52" s="59"/>
      <c r="DG52" s="59"/>
      <c r="DH52" s="59"/>
      <c r="DI52" s="59"/>
      <c r="DJ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E52" s="59"/>
      <c r="EF52" s="59"/>
      <c r="EG52" s="59"/>
      <c r="EH52" s="59"/>
      <c r="EI52" s="59"/>
      <c r="EJ52" s="59"/>
      <c r="EK52" s="59"/>
      <c r="EL52" s="59"/>
      <c r="EM52" s="59"/>
      <c r="EN52" s="59"/>
      <c r="EO52" s="59"/>
      <c r="EP52" s="59"/>
      <c r="EQ52" s="59"/>
      <c r="ER52" s="59"/>
      <c r="ES52" s="59"/>
      <c r="ET52" s="59"/>
      <c r="EU52" s="59"/>
      <c r="EV52" s="59"/>
      <c r="EW52" s="59"/>
      <c r="EX52" s="59"/>
      <c r="EY52" s="59"/>
      <c r="EZ52" s="59"/>
      <c r="FA52" s="59"/>
      <c r="FB52" s="59"/>
      <c r="FC52" s="59"/>
      <c r="FD52" s="59"/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  <c r="FQ52" s="59"/>
      <c r="FR52" s="59"/>
      <c r="FS52" s="59"/>
      <c r="FT52" s="59"/>
      <c r="FU52" s="59"/>
      <c r="FV52" s="59"/>
      <c r="FW52" s="59"/>
      <c r="FX52" s="59"/>
      <c r="FY52" s="59"/>
      <c r="FZ52" s="59"/>
      <c r="GA52" s="59"/>
      <c r="GB52" s="59"/>
      <c r="GC52" s="59"/>
      <c r="GD52" s="59"/>
      <c r="GE52" s="59"/>
      <c r="GF52" s="59"/>
      <c r="GG52" s="59"/>
      <c r="GH52" s="59"/>
      <c r="GI52" s="59"/>
      <c r="GJ52" s="59"/>
      <c r="GK52" s="59"/>
      <c r="GL52" s="59"/>
      <c r="GM52" s="59"/>
      <c r="GN52" s="59"/>
      <c r="GO52" s="59"/>
      <c r="GP52" s="59"/>
      <c r="GQ52" s="59"/>
      <c r="GR52" s="59"/>
      <c r="GS52" s="59"/>
      <c r="GT52" s="59"/>
      <c r="GU52" s="59"/>
      <c r="GV52" s="59"/>
      <c r="GW52" s="59"/>
      <c r="GX52" s="59"/>
      <c r="GY52" s="59"/>
      <c r="GZ52" s="59"/>
      <c r="HA52" s="59"/>
      <c r="HB52" s="59"/>
      <c r="HC52" s="59"/>
      <c r="HD52" s="59"/>
      <c r="HE52" s="59"/>
      <c r="HF52" s="59"/>
      <c r="HG52" s="59"/>
      <c r="HH52" s="59"/>
      <c r="HI52" s="59"/>
      <c r="HJ52" s="59"/>
      <c r="HK52" s="59"/>
      <c r="HL52" s="59"/>
      <c r="HM52" s="59"/>
      <c r="HN52" s="59"/>
      <c r="HO52" s="59"/>
      <c r="HP52" s="59"/>
      <c r="HQ52" s="59"/>
      <c r="HR52" s="59"/>
      <c r="HS52" s="59"/>
      <c r="HT52" s="59"/>
      <c r="HU52" s="59"/>
      <c r="HV52" s="59"/>
      <c r="HW52" s="59"/>
      <c r="HX52" s="59"/>
      <c r="HY52" s="59"/>
      <c r="HZ52" s="59"/>
      <c r="IA52" s="59"/>
      <c r="IB52" s="59"/>
      <c r="IC52" s="59"/>
      <c r="ID52" s="59"/>
      <c r="IE52" s="59"/>
    </row>
    <row r="53" spans="1:239">
      <c r="A53" s="236" t="s">
        <v>199</v>
      </c>
      <c r="B53" s="237"/>
      <c r="C53" s="237"/>
      <c r="D53" s="237"/>
      <c r="E53" s="237"/>
      <c r="F53" s="237"/>
      <c r="G53" s="237"/>
      <c r="H53" s="237"/>
      <c r="I53" s="241"/>
      <c r="J53" s="120" t="s">
        <v>200</v>
      </c>
      <c r="K53" s="89"/>
      <c r="L53" s="147">
        <v>0</v>
      </c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59"/>
      <c r="CN53" s="59"/>
      <c r="CO53" s="59"/>
      <c r="CP53" s="59"/>
      <c r="CQ53" s="59"/>
      <c r="CR53" s="59"/>
      <c r="CS53" s="59"/>
      <c r="CT53" s="59"/>
      <c r="CU53" s="59"/>
      <c r="CV53" s="59"/>
      <c r="CW53" s="59"/>
      <c r="CX53" s="59"/>
      <c r="CY53" s="59"/>
      <c r="CZ53" s="59"/>
      <c r="DA53" s="59"/>
      <c r="DB53" s="59"/>
      <c r="DC53" s="59"/>
      <c r="DD53" s="59"/>
      <c r="DE53" s="59"/>
      <c r="DF53" s="59"/>
      <c r="DG53" s="59"/>
      <c r="DH53" s="59"/>
      <c r="DI53" s="59"/>
      <c r="DJ53" s="59"/>
      <c r="DK53" s="59"/>
      <c r="DL53" s="59"/>
      <c r="DM53" s="59"/>
      <c r="DN53" s="59"/>
      <c r="DO53" s="59"/>
      <c r="DP53" s="59"/>
      <c r="DQ53" s="59"/>
      <c r="DR53" s="59"/>
      <c r="DS53" s="59"/>
      <c r="DT53" s="59"/>
      <c r="DU53" s="59"/>
      <c r="DV53" s="59"/>
      <c r="DW53" s="59"/>
      <c r="DX53" s="59"/>
      <c r="DY53" s="59"/>
      <c r="DZ53" s="59"/>
      <c r="EA53" s="59"/>
      <c r="EB53" s="59"/>
      <c r="EC53" s="59"/>
      <c r="ED53" s="59"/>
      <c r="EE53" s="59"/>
      <c r="EF53" s="59"/>
      <c r="EG53" s="59"/>
      <c r="EH53" s="59"/>
      <c r="EI53" s="59"/>
      <c r="EJ53" s="59"/>
      <c r="EK53" s="59"/>
      <c r="EL53" s="59"/>
      <c r="EM53" s="59"/>
      <c r="EN53" s="59"/>
      <c r="EO53" s="59"/>
      <c r="EP53" s="59"/>
      <c r="EQ53" s="59"/>
      <c r="ER53" s="59"/>
      <c r="ES53" s="59"/>
      <c r="ET53" s="59"/>
      <c r="EU53" s="59"/>
      <c r="EV53" s="59"/>
      <c r="EW53" s="59"/>
      <c r="EX53" s="59"/>
      <c r="EY53" s="59"/>
      <c r="EZ53" s="59"/>
      <c r="FA53" s="59"/>
      <c r="FB53" s="59"/>
      <c r="FC53" s="59"/>
      <c r="FD53" s="59"/>
      <c r="FE53" s="59"/>
      <c r="FF53" s="59"/>
      <c r="FG53" s="59"/>
      <c r="FH53" s="59"/>
      <c r="FI53" s="59"/>
      <c r="FJ53" s="59"/>
      <c r="FK53" s="59"/>
      <c r="FL53" s="59"/>
      <c r="FM53" s="59"/>
      <c r="FN53" s="59"/>
      <c r="FO53" s="59"/>
      <c r="FP53" s="59"/>
      <c r="FQ53" s="59"/>
      <c r="FR53" s="59"/>
      <c r="FS53" s="59"/>
      <c r="FT53" s="59"/>
      <c r="FU53" s="59"/>
      <c r="FV53" s="59"/>
      <c r="FW53" s="59"/>
      <c r="FX53" s="59"/>
      <c r="FY53" s="59"/>
      <c r="FZ53" s="59"/>
      <c r="GA53" s="59"/>
      <c r="GB53" s="59"/>
      <c r="GC53" s="59"/>
      <c r="GD53" s="59"/>
      <c r="GE53" s="59"/>
      <c r="GF53" s="59"/>
      <c r="GG53" s="59"/>
      <c r="GH53" s="59"/>
      <c r="GI53" s="59"/>
      <c r="GJ53" s="59"/>
      <c r="GK53" s="59"/>
      <c r="GL53" s="59"/>
      <c r="GM53" s="59"/>
      <c r="GN53" s="59"/>
      <c r="GO53" s="59"/>
      <c r="GP53" s="59"/>
      <c r="GQ53" s="59"/>
      <c r="GR53" s="59"/>
      <c r="GS53" s="59"/>
      <c r="GT53" s="59"/>
      <c r="GU53" s="59"/>
      <c r="GV53" s="59"/>
      <c r="GW53" s="59"/>
      <c r="GX53" s="59"/>
      <c r="GY53" s="59"/>
      <c r="GZ53" s="59"/>
      <c r="HA53" s="59"/>
      <c r="HB53" s="59"/>
      <c r="HC53" s="59"/>
      <c r="HD53" s="59"/>
      <c r="HE53" s="59"/>
      <c r="HF53" s="59"/>
      <c r="HG53" s="59"/>
      <c r="HH53" s="59"/>
      <c r="HI53" s="59"/>
      <c r="HJ53" s="59"/>
      <c r="HK53" s="59"/>
      <c r="HL53" s="59"/>
      <c r="HM53" s="59"/>
      <c r="HN53" s="59"/>
      <c r="HO53" s="59"/>
      <c r="HP53" s="59"/>
      <c r="HQ53" s="59"/>
      <c r="HR53" s="59"/>
      <c r="HS53" s="59"/>
      <c r="HT53" s="59"/>
      <c r="HU53" s="59"/>
      <c r="HV53" s="59"/>
      <c r="HW53" s="59"/>
      <c r="HX53" s="59"/>
      <c r="HY53" s="59"/>
      <c r="HZ53" s="59"/>
      <c r="IA53" s="59"/>
      <c r="IB53" s="59"/>
      <c r="IC53" s="59"/>
      <c r="ID53" s="59"/>
      <c r="IE53" s="59"/>
    </row>
    <row r="54" spans="1:239">
      <c r="A54" s="232" t="s">
        <v>201</v>
      </c>
      <c r="B54" s="233"/>
      <c r="C54" s="233"/>
      <c r="D54" s="233"/>
      <c r="E54" s="233"/>
      <c r="F54" s="233"/>
      <c r="G54" s="233"/>
      <c r="H54" s="233"/>
      <c r="I54" s="234"/>
      <c r="J54" s="121" t="s">
        <v>202</v>
      </c>
      <c r="K54" s="122"/>
      <c r="L54" s="154">
        <v>0</v>
      </c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9"/>
      <c r="FL54" s="59"/>
      <c r="FM54" s="59"/>
      <c r="FN54" s="59"/>
      <c r="FO54" s="59"/>
      <c r="FP54" s="59"/>
      <c r="FQ54" s="59"/>
      <c r="FR54" s="59"/>
      <c r="FS54" s="59"/>
      <c r="FT54" s="59"/>
      <c r="FU54" s="59"/>
      <c r="FV54" s="59"/>
      <c r="FW54" s="59"/>
      <c r="FX54" s="59"/>
      <c r="FY54" s="59"/>
      <c r="FZ54" s="59"/>
      <c r="GA54" s="59"/>
      <c r="GB54" s="59"/>
      <c r="GC54" s="59"/>
      <c r="GD54" s="59"/>
      <c r="GE54" s="59"/>
      <c r="GF54" s="59"/>
      <c r="GG54" s="59"/>
      <c r="GH54" s="59"/>
      <c r="GI54" s="59"/>
      <c r="GJ54" s="59"/>
      <c r="GK54" s="59"/>
      <c r="GL54" s="59"/>
      <c r="GM54" s="59"/>
      <c r="GN54" s="59"/>
      <c r="GO54" s="59"/>
      <c r="GP54" s="59"/>
      <c r="GQ54" s="59"/>
      <c r="GR54" s="59"/>
      <c r="GS54" s="59"/>
      <c r="GT54" s="59"/>
      <c r="GU54" s="59"/>
      <c r="GV54" s="59"/>
      <c r="GW54" s="59"/>
      <c r="GX54" s="59"/>
      <c r="GY54" s="59"/>
      <c r="GZ54" s="59"/>
      <c r="HA54" s="59"/>
      <c r="HB54" s="59"/>
      <c r="HC54" s="59"/>
      <c r="HD54" s="59"/>
      <c r="HE54" s="59"/>
      <c r="HF54" s="59"/>
      <c r="HG54" s="59"/>
      <c r="HH54" s="59"/>
      <c r="HI54" s="59"/>
      <c r="HJ54" s="59"/>
      <c r="HK54" s="59"/>
      <c r="HL54" s="59"/>
      <c r="HM54" s="59"/>
      <c r="HN54" s="59"/>
      <c r="HO54" s="59"/>
      <c r="HP54" s="59"/>
      <c r="HQ54" s="59"/>
      <c r="HR54" s="59"/>
      <c r="HS54" s="59"/>
      <c r="HT54" s="59"/>
      <c r="HU54" s="59"/>
      <c r="HV54" s="59"/>
      <c r="HW54" s="59"/>
      <c r="HX54" s="59"/>
      <c r="HY54" s="59"/>
      <c r="HZ54" s="59"/>
      <c r="IA54" s="59"/>
      <c r="IB54" s="59"/>
      <c r="IC54" s="59"/>
      <c r="ID54" s="59"/>
      <c r="IE54" s="59"/>
    </row>
    <row r="55" spans="1:239">
      <c r="A55" s="236" t="s">
        <v>203</v>
      </c>
      <c r="B55" s="237"/>
      <c r="C55" s="237"/>
      <c r="D55" s="237"/>
      <c r="E55" s="237"/>
      <c r="F55" s="237"/>
      <c r="G55" s="237"/>
      <c r="H55" s="237"/>
      <c r="I55" s="241"/>
      <c r="J55" s="120" t="s">
        <v>204</v>
      </c>
      <c r="K55" s="89"/>
      <c r="L55" s="147">
        <v>0</v>
      </c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/>
      <c r="CQ55" s="59"/>
      <c r="CR55" s="59"/>
      <c r="CS55" s="59"/>
      <c r="CT55" s="59"/>
      <c r="CU55" s="59"/>
      <c r="CV55" s="59"/>
      <c r="CW55" s="59"/>
      <c r="CX55" s="59"/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59"/>
      <c r="DJ55" s="59"/>
      <c r="DK55" s="59"/>
      <c r="DL55" s="59"/>
      <c r="DM55" s="59"/>
      <c r="DN55" s="59"/>
      <c r="DO55" s="59"/>
      <c r="DP55" s="59"/>
      <c r="DQ55" s="59"/>
      <c r="DR55" s="59"/>
      <c r="DS55" s="59"/>
      <c r="DT55" s="59"/>
      <c r="DU55" s="59"/>
      <c r="DV55" s="59"/>
      <c r="DW55" s="59"/>
      <c r="DX55" s="59"/>
      <c r="DY55" s="59"/>
      <c r="DZ55" s="59"/>
      <c r="EA55" s="59"/>
      <c r="EB55" s="59"/>
      <c r="EC55" s="59"/>
      <c r="ED55" s="59"/>
      <c r="EE55" s="59"/>
      <c r="EF55" s="59"/>
      <c r="EG55" s="59"/>
      <c r="EH55" s="59"/>
      <c r="EI55" s="59"/>
      <c r="EJ55" s="59"/>
      <c r="EK55" s="59"/>
      <c r="EL55" s="59"/>
      <c r="EM55" s="59"/>
      <c r="EN55" s="59"/>
      <c r="EO55" s="59"/>
      <c r="EP55" s="59"/>
      <c r="EQ55" s="59"/>
      <c r="ER55" s="59"/>
      <c r="ES55" s="59"/>
      <c r="ET55" s="59"/>
      <c r="EU55" s="59"/>
      <c r="EV55" s="59"/>
      <c r="EW55" s="59"/>
      <c r="EX55" s="59"/>
      <c r="EY55" s="59"/>
      <c r="EZ55" s="59"/>
      <c r="FA55" s="59"/>
      <c r="FB55" s="59"/>
      <c r="FC55" s="59"/>
      <c r="FD55" s="59"/>
      <c r="FE55" s="59"/>
      <c r="FF55" s="59"/>
      <c r="FG55" s="59"/>
      <c r="FH55" s="59"/>
      <c r="FI55" s="59"/>
      <c r="FJ55" s="59"/>
      <c r="FK55" s="59"/>
      <c r="FL55" s="59"/>
      <c r="FM55" s="59"/>
      <c r="FN55" s="59"/>
      <c r="FO55" s="59"/>
      <c r="FP55" s="59"/>
      <c r="FQ55" s="59"/>
      <c r="FR55" s="59"/>
      <c r="FS55" s="59"/>
      <c r="FT55" s="59"/>
      <c r="FU55" s="59"/>
      <c r="FV55" s="59"/>
      <c r="FW55" s="59"/>
      <c r="FX55" s="59"/>
      <c r="FY55" s="59"/>
      <c r="FZ55" s="59"/>
      <c r="GA55" s="59"/>
      <c r="GB55" s="59"/>
      <c r="GC55" s="59"/>
      <c r="GD55" s="59"/>
      <c r="GE55" s="59"/>
      <c r="GF55" s="59"/>
      <c r="GG55" s="59"/>
      <c r="GH55" s="59"/>
      <c r="GI55" s="59"/>
      <c r="GJ55" s="59"/>
      <c r="GK55" s="59"/>
      <c r="GL55" s="59"/>
      <c r="GM55" s="59"/>
      <c r="GN55" s="59"/>
      <c r="GO55" s="59"/>
      <c r="GP55" s="59"/>
      <c r="GQ55" s="59"/>
      <c r="GR55" s="59"/>
      <c r="GS55" s="59"/>
      <c r="GT55" s="59"/>
      <c r="GU55" s="59"/>
      <c r="GV55" s="59"/>
      <c r="GW55" s="59"/>
      <c r="GX55" s="59"/>
      <c r="GY55" s="59"/>
      <c r="GZ55" s="59"/>
      <c r="HA55" s="59"/>
      <c r="HB55" s="59"/>
      <c r="HC55" s="59"/>
      <c r="HD55" s="59"/>
      <c r="HE55" s="59"/>
      <c r="HF55" s="59"/>
      <c r="HG55" s="59"/>
      <c r="HH55" s="59"/>
      <c r="HI55" s="59"/>
      <c r="HJ55" s="59"/>
      <c r="HK55" s="59"/>
      <c r="HL55" s="59"/>
      <c r="HM55" s="59"/>
      <c r="HN55" s="59"/>
      <c r="HO55" s="59"/>
      <c r="HP55" s="59"/>
      <c r="HQ55" s="59"/>
      <c r="HR55" s="59"/>
      <c r="HS55" s="59"/>
      <c r="HT55" s="59"/>
      <c r="HU55" s="59"/>
      <c r="HV55" s="59"/>
      <c r="HW55" s="59"/>
      <c r="HX55" s="59"/>
      <c r="HY55" s="59"/>
      <c r="HZ55" s="59"/>
      <c r="IA55" s="59"/>
      <c r="IB55" s="59"/>
      <c r="IC55" s="59"/>
      <c r="ID55" s="59"/>
      <c r="IE55" s="59"/>
    </row>
    <row r="56" spans="1:239">
      <c r="A56" s="232" t="s">
        <v>205</v>
      </c>
      <c r="B56" s="233"/>
      <c r="C56" s="233"/>
      <c r="D56" s="233"/>
      <c r="E56" s="233"/>
      <c r="F56" s="233"/>
      <c r="G56" s="233"/>
      <c r="H56" s="233"/>
      <c r="I56" s="234"/>
      <c r="J56" s="121" t="s">
        <v>206</v>
      </c>
      <c r="K56" s="122"/>
      <c r="L56" s="154">
        <v>0</v>
      </c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59"/>
      <c r="CL56" s="59"/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59"/>
      <c r="DJ56" s="59"/>
      <c r="DK56" s="59"/>
      <c r="DL56" s="59"/>
      <c r="DM56" s="59"/>
      <c r="DN56" s="59"/>
      <c r="DO56" s="59"/>
      <c r="DP56" s="59"/>
      <c r="DQ56" s="59"/>
      <c r="DR56" s="59"/>
      <c r="DS56" s="59"/>
      <c r="DT56" s="59"/>
      <c r="DU56" s="59"/>
      <c r="DV56" s="59"/>
      <c r="DW56" s="59"/>
      <c r="DX56" s="59"/>
      <c r="DY56" s="59"/>
      <c r="DZ56" s="59"/>
      <c r="EA56" s="59"/>
      <c r="EB56" s="59"/>
      <c r="EC56" s="59"/>
      <c r="ED56" s="59"/>
      <c r="EE56" s="59"/>
      <c r="EF56" s="59"/>
      <c r="EG56" s="59"/>
      <c r="EH56" s="59"/>
      <c r="EI56" s="59"/>
      <c r="EJ56" s="59"/>
      <c r="EK56" s="59"/>
      <c r="EL56" s="59"/>
      <c r="EM56" s="59"/>
      <c r="EN56" s="59"/>
      <c r="EO56" s="59"/>
      <c r="EP56" s="59"/>
      <c r="EQ56" s="59"/>
      <c r="ER56" s="59"/>
      <c r="ES56" s="59"/>
      <c r="ET56" s="59"/>
      <c r="EU56" s="59"/>
      <c r="EV56" s="59"/>
      <c r="EW56" s="59"/>
      <c r="EX56" s="59"/>
      <c r="EY56" s="59"/>
      <c r="EZ56" s="59"/>
      <c r="FA56" s="59"/>
      <c r="FB56" s="59"/>
      <c r="FC56" s="59"/>
      <c r="FD56" s="59"/>
      <c r="FE56" s="59"/>
      <c r="FF56" s="59"/>
      <c r="FG56" s="59"/>
      <c r="FH56" s="59"/>
      <c r="FI56" s="59"/>
      <c r="FJ56" s="59"/>
      <c r="FK56" s="59"/>
      <c r="FL56" s="59"/>
      <c r="FM56" s="59"/>
      <c r="FN56" s="59"/>
      <c r="FO56" s="59"/>
      <c r="FP56" s="59"/>
      <c r="FQ56" s="59"/>
      <c r="FR56" s="59"/>
      <c r="FS56" s="59"/>
      <c r="FT56" s="59"/>
      <c r="FU56" s="59"/>
      <c r="FV56" s="59"/>
      <c r="FW56" s="59"/>
      <c r="FX56" s="59"/>
      <c r="FY56" s="59"/>
      <c r="FZ56" s="59"/>
      <c r="GA56" s="59"/>
      <c r="GB56" s="59"/>
      <c r="GC56" s="59"/>
      <c r="GD56" s="59"/>
      <c r="GE56" s="59"/>
      <c r="GF56" s="59"/>
      <c r="GG56" s="59"/>
      <c r="GH56" s="59"/>
      <c r="GI56" s="59"/>
      <c r="GJ56" s="59"/>
      <c r="GK56" s="59"/>
      <c r="GL56" s="59"/>
      <c r="GM56" s="59"/>
      <c r="GN56" s="59"/>
      <c r="GO56" s="59"/>
      <c r="GP56" s="59"/>
      <c r="GQ56" s="59"/>
      <c r="GR56" s="59"/>
      <c r="GS56" s="59"/>
      <c r="GT56" s="59"/>
      <c r="GU56" s="59"/>
      <c r="GV56" s="59"/>
      <c r="GW56" s="59"/>
      <c r="GX56" s="59"/>
      <c r="GY56" s="59"/>
      <c r="GZ56" s="59"/>
      <c r="HA56" s="59"/>
      <c r="HB56" s="59"/>
      <c r="HC56" s="59"/>
      <c r="HD56" s="59"/>
      <c r="HE56" s="59"/>
      <c r="HF56" s="59"/>
      <c r="HG56" s="59"/>
      <c r="HH56" s="59"/>
      <c r="HI56" s="59"/>
      <c r="HJ56" s="59"/>
      <c r="HK56" s="59"/>
      <c r="HL56" s="59"/>
      <c r="HM56" s="59"/>
      <c r="HN56" s="59"/>
      <c r="HO56" s="59"/>
      <c r="HP56" s="59"/>
      <c r="HQ56" s="59"/>
      <c r="HR56" s="59"/>
      <c r="HS56" s="59"/>
      <c r="HT56" s="59"/>
      <c r="HU56" s="59"/>
      <c r="HV56" s="59"/>
      <c r="HW56" s="59"/>
      <c r="HX56" s="59"/>
      <c r="HY56" s="59"/>
      <c r="HZ56" s="59"/>
      <c r="IA56" s="59"/>
      <c r="IB56" s="59"/>
      <c r="IC56" s="59"/>
      <c r="ID56" s="59"/>
      <c r="IE56" s="59"/>
    </row>
    <row r="57" spans="1:239">
      <c r="A57" s="232" t="s">
        <v>207</v>
      </c>
      <c r="B57" s="233"/>
      <c r="C57" s="233"/>
      <c r="D57" s="233"/>
      <c r="E57" s="233"/>
      <c r="F57" s="233"/>
      <c r="G57" s="233"/>
      <c r="H57" s="233"/>
      <c r="I57" s="234"/>
      <c r="J57" s="121" t="s">
        <v>208</v>
      </c>
      <c r="K57" s="154">
        <v>-271</v>
      </c>
      <c r="L57" s="154">
        <f>L43</f>
        <v>-388</v>
      </c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59"/>
      <c r="DJ57" s="59"/>
      <c r="DK57" s="59"/>
      <c r="DL57" s="59"/>
      <c r="DM57" s="59"/>
      <c r="DN57" s="59"/>
      <c r="DO57" s="59"/>
      <c r="DP57" s="59"/>
      <c r="DQ57" s="59"/>
      <c r="DR57" s="59"/>
      <c r="DS57" s="59"/>
      <c r="DT57" s="59"/>
      <c r="DU57" s="59"/>
      <c r="DV57" s="59"/>
      <c r="DW57" s="59"/>
      <c r="DX57" s="59"/>
      <c r="DY57" s="59"/>
      <c r="DZ57" s="59"/>
      <c r="EA57" s="59"/>
      <c r="EB57" s="59"/>
      <c r="EC57" s="59"/>
      <c r="ED57" s="59"/>
      <c r="EE57" s="59"/>
      <c r="EF57" s="59"/>
      <c r="EG57" s="59"/>
      <c r="EH57" s="59"/>
      <c r="EI57" s="59"/>
      <c r="EJ57" s="59"/>
      <c r="EK57" s="59"/>
      <c r="EL57" s="59"/>
      <c r="EM57" s="59"/>
      <c r="EN57" s="59"/>
      <c r="EO57" s="59"/>
      <c r="EP57" s="59"/>
      <c r="EQ57" s="59"/>
      <c r="ER57" s="59"/>
      <c r="ES57" s="59"/>
      <c r="ET57" s="59"/>
      <c r="EU57" s="59"/>
      <c r="EV57" s="59"/>
      <c r="EW57" s="59"/>
      <c r="EX57" s="59"/>
      <c r="EY57" s="59"/>
      <c r="EZ57" s="59"/>
      <c r="FA57" s="59"/>
      <c r="FB57" s="59"/>
      <c r="FC57" s="59"/>
      <c r="FD57" s="59"/>
      <c r="FE57" s="59"/>
      <c r="FF57" s="59"/>
      <c r="FG57" s="59"/>
      <c r="FH57" s="59"/>
      <c r="FI57" s="59"/>
      <c r="FJ57" s="59"/>
      <c r="FK57" s="59"/>
      <c r="FL57" s="59"/>
      <c r="FM57" s="59"/>
      <c r="FN57" s="59"/>
      <c r="FO57" s="59"/>
      <c r="FP57" s="59"/>
      <c r="FQ57" s="59"/>
      <c r="FR57" s="59"/>
      <c r="FS57" s="59"/>
      <c r="FT57" s="59"/>
      <c r="FU57" s="59"/>
      <c r="FV57" s="59"/>
      <c r="FW57" s="59"/>
      <c r="FX57" s="59"/>
      <c r="FY57" s="59"/>
      <c r="FZ57" s="59"/>
      <c r="GA57" s="59"/>
      <c r="GB57" s="59"/>
      <c r="GC57" s="59"/>
      <c r="GD57" s="59"/>
      <c r="GE57" s="59"/>
      <c r="GF57" s="59"/>
      <c r="GG57" s="59"/>
      <c r="GH57" s="59"/>
      <c r="GI57" s="59"/>
      <c r="GJ57" s="59"/>
      <c r="GK57" s="59"/>
      <c r="GL57" s="59"/>
      <c r="GM57" s="59"/>
      <c r="GN57" s="59"/>
      <c r="GO57" s="59"/>
      <c r="GP57" s="59"/>
      <c r="GQ57" s="59"/>
      <c r="GR57" s="59"/>
      <c r="GS57" s="59"/>
      <c r="GT57" s="59"/>
      <c r="GU57" s="59"/>
      <c r="GV57" s="59"/>
      <c r="GW57" s="59"/>
      <c r="GX57" s="59"/>
      <c r="GY57" s="59"/>
      <c r="GZ57" s="59"/>
      <c r="HA57" s="59"/>
      <c r="HB57" s="59"/>
      <c r="HC57" s="59"/>
      <c r="HD57" s="59"/>
      <c r="HE57" s="59"/>
      <c r="HF57" s="59"/>
      <c r="HG57" s="59"/>
      <c r="HH57" s="59"/>
      <c r="HI57" s="59"/>
      <c r="HJ57" s="59"/>
      <c r="HK57" s="59"/>
      <c r="HL57" s="59"/>
      <c r="HM57" s="59"/>
      <c r="HN57" s="59"/>
      <c r="HO57" s="59"/>
      <c r="HP57" s="59"/>
      <c r="HQ57" s="59"/>
      <c r="HR57" s="59"/>
      <c r="HS57" s="59"/>
      <c r="HT57" s="59"/>
      <c r="HU57" s="59"/>
      <c r="HV57" s="59"/>
      <c r="HW57" s="59"/>
      <c r="HX57" s="59"/>
      <c r="HY57" s="59"/>
      <c r="HZ57" s="59"/>
      <c r="IA57" s="59"/>
      <c r="IB57" s="59"/>
      <c r="IC57" s="59"/>
      <c r="ID57" s="59"/>
      <c r="IE57" s="59"/>
    </row>
    <row r="58" spans="1:239">
      <c r="K58" s="123"/>
      <c r="L58" s="155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  <c r="CD58" s="59"/>
      <c r="CE58" s="59"/>
      <c r="CF58" s="59"/>
      <c r="CG58" s="59"/>
      <c r="CH58" s="59"/>
      <c r="CI58" s="59"/>
      <c r="CJ58" s="59"/>
      <c r="CK58" s="59"/>
      <c r="CL58" s="59"/>
      <c r="CM58" s="59"/>
      <c r="CN58" s="59"/>
      <c r="CO58" s="59"/>
      <c r="CP58" s="59"/>
      <c r="CQ58" s="59"/>
      <c r="CR58" s="59"/>
      <c r="CS58" s="59"/>
      <c r="CT58" s="59"/>
      <c r="CU58" s="59"/>
      <c r="CV58" s="59"/>
      <c r="CW58" s="59"/>
      <c r="CX58" s="59"/>
      <c r="CY58" s="59"/>
      <c r="CZ58" s="59"/>
      <c r="DA58" s="59"/>
      <c r="DB58" s="59"/>
      <c r="DC58" s="59"/>
      <c r="DD58" s="59"/>
      <c r="DE58" s="59"/>
      <c r="DF58" s="59"/>
      <c r="DG58" s="59"/>
      <c r="DH58" s="59"/>
      <c r="DI58" s="59"/>
      <c r="DJ58" s="59"/>
      <c r="DK58" s="59"/>
      <c r="DL58" s="59"/>
      <c r="DM58" s="59"/>
      <c r="DN58" s="59"/>
      <c r="DO58" s="59"/>
      <c r="DP58" s="59"/>
      <c r="DQ58" s="59"/>
      <c r="DR58" s="59"/>
      <c r="DS58" s="59"/>
      <c r="DT58" s="59"/>
      <c r="DU58" s="59"/>
      <c r="DV58" s="59"/>
      <c r="DW58" s="59"/>
      <c r="DX58" s="59"/>
      <c r="DY58" s="59"/>
      <c r="DZ58" s="59"/>
      <c r="EA58" s="59"/>
      <c r="EB58" s="59"/>
      <c r="EC58" s="59"/>
      <c r="ED58" s="59"/>
      <c r="EE58" s="59"/>
      <c r="EF58" s="59"/>
      <c r="EG58" s="59"/>
      <c r="EH58" s="59"/>
      <c r="EI58" s="59"/>
      <c r="EJ58" s="59"/>
      <c r="EK58" s="59"/>
      <c r="EL58" s="59"/>
      <c r="EM58" s="59"/>
      <c r="EN58" s="59"/>
      <c r="EO58" s="59"/>
      <c r="EP58" s="59"/>
      <c r="EQ58" s="59"/>
      <c r="ER58" s="59"/>
      <c r="ES58" s="59"/>
      <c r="ET58" s="59"/>
      <c r="EU58" s="59"/>
      <c r="EV58" s="59"/>
      <c r="EW58" s="59"/>
      <c r="EX58" s="59"/>
      <c r="EY58" s="59"/>
      <c r="EZ58" s="59"/>
      <c r="FA58" s="59"/>
      <c r="FB58" s="59"/>
      <c r="FC58" s="59"/>
      <c r="FD58" s="59"/>
      <c r="FE58" s="59"/>
      <c r="FF58" s="59"/>
      <c r="FG58" s="59"/>
      <c r="FH58" s="59"/>
      <c r="FI58" s="59"/>
      <c r="FJ58" s="59"/>
      <c r="FK58" s="59"/>
      <c r="FL58" s="59"/>
      <c r="FM58" s="59"/>
      <c r="FN58" s="59"/>
      <c r="FO58" s="59"/>
      <c r="FP58" s="59"/>
      <c r="FQ58" s="59"/>
      <c r="FR58" s="59"/>
      <c r="FS58" s="59"/>
      <c r="FT58" s="59"/>
      <c r="FU58" s="59"/>
      <c r="FV58" s="59"/>
      <c r="FW58" s="59"/>
      <c r="FX58" s="59"/>
      <c r="FY58" s="59"/>
      <c r="FZ58" s="59"/>
      <c r="GA58" s="59"/>
      <c r="GB58" s="59"/>
      <c r="GC58" s="59"/>
      <c r="GD58" s="59"/>
      <c r="GE58" s="59"/>
      <c r="GF58" s="59"/>
      <c r="GG58" s="59"/>
      <c r="GH58" s="59"/>
      <c r="GI58" s="59"/>
      <c r="GJ58" s="59"/>
      <c r="GK58" s="59"/>
      <c r="GL58" s="59"/>
      <c r="GM58" s="59"/>
      <c r="GN58" s="59"/>
      <c r="GO58" s="59"/>
      <c r="GP58" s="59"/>
      <c r="GQ58" s="59"/>
      <c r="GR58" s="59"/>
      <c r="GS58" s="59"/>
      <c r="GT58" s="59"/>
      <c r="GU58" s="59"/>
      <c r="GV58" s="59"/>
      <c r="GW58" s="59"/>
      <c r="GX58" s="59"/>
      <c r="GY58" s="59"/>
      <c r="GZ58" s="59"/>
      <c r="HA58" s="59"/>
      <c r="HB58" s="59"/>
      <c r="HC58" s="59"/>
      <c r="HD58" s="59"/>
      <c r="HE58" s="59"/>
      <c r="HF58" s="59"/>
      <c r="HG58" s="59"/>
      <c r="HH58" s="59"/>
      <c r="HI58" s="59"/>
      <c r="HJ58" s="59"/>
      <c r="HK58" s="59"/>
      <c r="HL58" s="59"/>
      <c r="HM58" s="59"/>
      <c r="HN58" s="59"/>
      <c r="HO58" s="59"/>
      <c r="HP58" s="59"/>
      <c r="HQ58" s="59"/>
      <c r="HR58" s="59"/>
      <c r="HS58" s="59"/>
      <c r="HT58" s="59"/>
      <c r="HU58" s="59"/>
      <c r="HV58" s="59"/>
      <c r="HW58" s="59"/>
      <c r="HX58" s="59"/>
      <c r="HY58" s="59"/>
      <c r="HZ58" s="59"/>
      <c r="IA58" s="59"/>
      <c r="IB58" s="59"/>
      <c r="IC58" s="59"/>
      <c r="ID58" s="59"/>
      <c r="IE58" s="59"/>
    </row>
    <row r="59" spans="1:239" ht="12.75" customHeight="1">
      <c r="K59" s="123"/>
      <c r="L59" s="155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/>
      <c r="DD59" s="59"/>
      <c r="DE59" s="59"/>
      <c r="DF59" s="59"/>
      <c r="DG59" s="59"/>
      <c r="DH59" s="59"/>
      <c r="DI59" s="59"/>
      <c r="DJ59" s="59"/>
      <c r="DK59" s="59"/>
      <c r="DL59" s="59"/>
      <c r="DM59" s="59"/>
      <c r="DN59" s="59"/>
      <c r="DO59" s="59"/>
      <c r="DP59" s="59"/>
      <c r="DQ59" s="59"/>
      <c r="DR59" s="59"/>
      <c r="DS59" s="59"/>
      <c r="DT59" s="59"/>
      <c r="DU59" s="59"/>
      <c r="DV59" s="59"/>
      <c r="DW59" s="59"/>
      <c r="DX59" s="59"/>
      <c r="DY59" s="59"/>
      <c r="DZ59" s="59"/>
      <c r="EA59" s="59"/>
      <c r="EB59" s="59"/>
      <c r="EC59" s="59"/>
      <c r="ED59" s="59"/>
      <c r="EE59" s="59"/>
      <c r="EF59" s="59"/>
      <c r="EG59" s="59"/>
      <c r="EH59" s="59"/>
      <c r="EI59" s="59"/>
      <c r="EJ59" s="59"/>
      <c r="EK59" s="59"/>
      <c r="EL59" s="59"/>
      <c r="EM59" s="59"/>
      <c r="EN59" s="59"/>
      <c r="EO59" s="59"/>
      <c r="EP59" s="59"/>
      <c r="EQ59" s="59"/>
      <c r="ER59" s="59"/>
      <c r="ES59" s="59"/>
      <c r="ET59" s="59"/>
      <c r="EU59" s="59"/>
      <c r="EV59" s="59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  <c r="FH59" s="59"/>
      <c r="FI59" s="59"/>
      <c r="FJ59" s="59"/>
      <c r="FK59" s="59"/>
      <c r="FL59" s="59"/>
      <c r="FM59" s="59"/>
      <c r="FN59" s="59"/>
      <c r="FO59" s="59"/>
      <c r="FP59" s="59"/>
      <c r="FQ59" s="59"/>
      <c r="FR59" s="59"/>
      <c r="FS59" s="59"/>
      <c r="FT59" s="59"/>
      <c r="FU59" s="59"/>
      <c r="FV59" s="59"/>
      <c r="FW59" s="59"/>
      <c r="FX59" s="59"/>
      <c r="FY59" s="59"/>
      <c r="FZ59" s="59"/>
      <c r="GA59" s="59"/>
      <c r="GB59" s="59"/>
      <c r="GC59" s="59"/>
      <c r="GD59" s="59"/>
      <c r="GE59" s="59"/>
      <c r="GF59" s="59"/>
      <c r="GG59" s="59"/>
      <c r="GH59" s="59"/>
      <c r="GI59" s="59"/>
      <c r="GJ59" s="59"/>
      <c r="GK59" s="59"/>
      <c r="GL59" s="59"/>
      <c r="GM59" s="59"/>
      <c r="GN59" s="59"/>
      <c r="GO59" s="59"/>
      <c r="GP59" s="59"/>
      <c r="GQ59" s="59"/>
      <c r="GR59" s="59"/>
      <c r="GS59" s="59"/>
      <c r="GT59" s="59"/>
      <c r="GU59" s="59"/>
      <c r="GV59" s="59"/>
      <c r="GW59" s="59"/>
      <c r="GX59" s="59"/>
      <c r="GY59" s="59"/>
      <c r="GZ59" s="59"/>
      <c r="HA59" s="59"/>
      <c r="HB59" s="59"/>
      <c r="HC59" s="59"/>
      <c r="HD59" s="59"/>
      <c r="HE59" s="59"/>
      <c r="HF59" s="59"/>
      <c r="HG59" s="59"/>
      <c r="HH59" s="59"/>
      <c r="HI59" s="59"/>
      <c r="HJ59" s="59"/>
      <c r="HK59" s="59"/>
      <c r="HL59" s="59"/>
      <c r="HM59" s="59"/>
      <c r="HN59" s="59"/>
      <c r="HO59" s="59"/>
      <c r="HP59" s="59"/>
      <c r="HQ59" s="59"/>
      <c r="HR59" s="59"/>
      <c r="HS59" s="59"/>
      <c r="HT59" s="59"/>
      <c r="HU59" s="59"/>
      <c r="HV59" s="59"/>
      <c r="HW59" s="59"/>
      <c r="HX59" s="59"/>
      <c r="HY59" s="59"/>
      <c r="HZ59" s="59"/>
      <c r="IA59" s="59"/>
      <c r="IB59" s="59"/>
      <c r="IC59" s="59"/>
      <c r="ID59" s="59"/>
      <c r="IE59" s="59"/>
    </row>
    <row r="60" spans="1:239" ht="12.75" customHeight="1">
      <c r="K60" s="123"/>
      <c r="L60" s="155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59"/>
      <c r="EC60" s="59"/>
      <c r="ED60" s="59"/>
      <c r="EE60" s="59"/>
      <c r="EF60" s="59"/>
      <c r="EG60" s="59"/>
      <c r="EH60" s="59"/>
      <c r="EI60" s="59"/>
      <c r="EJ60" s="59"/>
      <c r="EK60" s="59"/>
      <c r="EL60" s="59"/>
      <c r="EM60" s="59"/>
      <c r="EN60" s="59"/>
      <c r="EO60" s="59"/>
      <c r="EP60" s="59"/>
      <c r="EQ60" s="59"/>
      <c r="ER60" s="59"/>
      <c r="ES60" s="59"/>
      <c r="ET60" s="59"/>
      <c r="EU60" s="59"/>
      <c r="EV60" s="59"/>
      <c r="EW60" s="59"/>
      <c r="EX60" s="59"/>
      <c r="EY60" s="59"/>
      <c r="EZ60" s="59"/>
      <c r="FA60" s="59"/>
      <c r="FB60" s="59"/>
      <c r="FC60" s="59"/>
      <c r="FD60" s="59"/>
      <c r="FE60" s="59"/>
      <c r="FF60" s="59"/>
      <c r="FG60" s="59"/>
      <c r="FH60" s="59"/>
      <c r="FI60" s="59"/>
      <c r="FJ60" s="59"/>
      <c r="FK60" s="59"/>
      <c r="FL60" s="59"/>
      <c r="FM60" s="59"/>
      <c r="FN60" s="59"/>
      <c r="FO60" s="59"/>
      <c r="FP60" s="59"/>
      <c r="FQ60" s="59"/>
      <c r="FR60" s="59"/>
      <c r="FS60" s="59"/>
      <c r="FT60" s="59"/>
      <c r="FU60" s="59"/>
      <c r="FV60" s="59"/>
      <c r="FW60" s="59"/>
      <c r="FX60" s="59"/>
      <c r="FY60" s="59"/>
      <c r="FZ60" s="59"/>
      <c r="GA60" s="59"/>
      <c r="GB60" s="59"/>
      <c r="GC60" s="59"/>
      <c r="GD60" s="59"/>
      <c r="GE60" s="59"/>
      <c r="GF60" s="59"/>
      <c r="GG60" s="59"/>
      <c r="GH60" s="59"/>
      <c r="GI60" s="59"/>
      <c r="GJ60" s="59"/>
      <c r="GK60" s="59"/>
      <c r="GL60" s="59"/>
      <c r="GM60" s="59"/>
      <c r="GN60" s="59"/>
      <c r="GO60" s="59"/>
      <c r="GP60" s="59"/>
      <c r="GQ60" s="59"/>
      <c r="GR60" s="59"/>
      <c r="GS60" s="59"/>
      <c r="GT60" s="59"/>
      <c r="GU60" s="59"/>
      <c r="GV60" s="59"/>
      <c r="GW60" s="59"/>
      <c r="GX60" s="59"/>
      <c r="GY60" s="59"/>
      <c r="GZ60" s="59"/>
      <c r="HA60" s="59"/>
      <c r="HB60" s="59"/>
      <c r="HC60" s="59"/>
      <c r="HD60" s="59"/>
      <c r="HE60" s="59"/>
      <c r="HF60" s="59"/>
      <c r="HG60" s="59"/>
      <c r="HH60" s="59"/>
      <c r="HI60" s="59"/>
      <c r="HJ60" s="59"/>
      <c r="HK60" s="59"/>
      <c r="HL60" s="59"/>
      <c r="HM60" s="59"/>
      <c r="HN60" s="59"/>
      <c r="HO60" s="59"/>
      <c r="HP60" s="59"/>
      <c r="HQ60" s="59"/>
      <c r="HR60" s="59"/>
      <c r="HS60" s="59"/>
      <c r="HT60" s="59"/>
      <c r="HU60" s="59"/>
      <c r="HV60" s="59"/>
      <c r="HW60" s="59"/>
      <c r="HX60" s="59"/>
      <c r="HY60" s="59"/>
      <c r="HZ60" s="59"/>
      <c r="IA60" s="59"/>
      <c r="IB60" s="59"/>
      <c r="IC60" s="59"/>
      <c r="ID60" s="59"/>
      <c r="IE60" s="59"/>
    </row>
    <row r="61" spans="1:239" ht="12.75" customHeight="1">
      <c r="K61" s="123"/>
      <c r="L61" s="155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59"/>
      <c r="EC61" s="59"/>
      <c r="ED61" s="59"/>
      <c r="EE61" s="59"/>
      <c r="EF61" s="59"/>
      <c r="EG61" s="59"/>
      <c r="EH61" s="59"/>
      <c r="EI61" s="59"/>
      <c r="EJ61" s="59"/>
      <c r="EK61" s="59"/>
      <c r="EL61" s="59"/>
      <c r="EM61" s="59"/>
      <c r="EN61" s="59"/>
      <c r="EO61" s="59"/>
      <c r="EP61" s="59"/>
      <c r="EQ61" s="59"/>
      <c r="ER61" s="59"/>
      <c r="ES61" s="59"/>
      <c r="ET61" s="59"/>
      <c r="EU61" s="59"/>
      <c r="EV61" s="59"/>
      <c r="EW61" s="59"/>
      <c r="EX61" s="59"/>
      <c r="EY61" s="59"/>
      <c r="EZ61" s="59"/>
      <c r="FA61" s="59"/>
      <c r="FB61" s="59"/>
      <c r="FC61" s="59"/>
      <c r="FD61" s="59"/>
      <c r="FE61" s="59"/>
      <c r="FF61" s="59"/>
      <c r="FG61" s="59"/>
      <c r="FH61" s="59"/>
      <c r="FI61" s="59"/>
      <c r="FJ61" s="59"/>
      <c r="FK61" s="59"/>
      <c r="FL61" s="59"/>
      <c r="FM61" s="59"/>
      <c r="FN61" s="59"/>
      <c r="FO61" s="59"/>
      <c r="FP61" s="59"/>
      <c r="FQ61" s="59"/>
      <c r="FR61" s="59"/>
      <c r="FS61" s="59"/>
      <c r="FT61" s="59"/>
      <c r="FU61" s="59"/>
      <c r="FV61" s="59"/>
      <c r="FW61" s="59"/>
      <c r="FX61" s="59"/>
      <c r="FY61" s="59"/>
      <c r="FZ61" s="59"/>
      <c r="GA61" s="59"/>
      <c r="GB61" s="59"/>
      <c r="GC61" s="59"/>
      <c r="GD61" s="59"/>
      <c r="GE61" s="59"/>
      <c r="GF61" s="59"/>
      <c r="GG61" s="59"/>
      <c r="GH61" s="59"/>
      <c r="GI61" s="59"/>
      <c r="GJ61" s="59"/>
      <c r="GK61" s="59"/>
      <c r="GL61" s="59"/>
      <c r="GM61" s="59"/>
      <c r="GN61" s="59"/>
      <c r="GO61" s="59"/>
      <c r="GP61" s="59"/>
      <c r="GQ61" s="59"/>
      <c r="GR61" s="59"/>
      <c r="GS61" s="59"/>
      <c r="GT61" s="59"/>
      <c r="GU61" s="59"/>
      <c r="GV61" s="59"/>
      <c r="GW61" s="59"/>
      <c r="GX61" s="59"/>
      <c r="GY61" s="59"/>
      <c r="GZ61" s="59"/>
      <c r="HA61" s="59"/>
      <c r="HB61" s="59"/>
      <c r="HC61" s="59"/>
      <c r="HD61" s="59"/>
      <c r="HE61" s="59"/>
      <c r="HF61" s="59"/>
      <c r="HG61" s="59"/>
      <c r="HH61" s="59"/>
      <c r="HI61" s="59"/>
      <c r="HJ61" s="59"/>
      <c r="HK61" s="59"/>
      <c r="HL61" s="59"/>
      <c r="HM61" s="59"/>
      <c r="HN61" s="59"/>
      <c r="HO61" s="59"/>
      <c r="HP61" s="59"/>
      <c r="HQ61" s="59"/>
      <c r="HR61" s="59"/>
      <c r="HS61" s="59"/>
      <c r="HT61" s="59"/>
      <c r="HU61" s="59"/>
      <c r="HV61" s="59"/>
      <c r="HW61" s="59"/>
      <c r="HX61" s="59"/>
      <c r="HY61" s="59"/>
      <c r="HZ61" s="59"/>
      <c r="IA61" s="59"/>
      <c r="IB61" s="59"/>
      <c r="IC61" s="59"/>
      <c r="ID61" s="59"/>
      <c r="IE61" s="59"/>
    </row>
    <row r="62" spans="1:239" ht="12.75" customHeight="1">
      <c r="K62" s="123"/>
      <c r="L62" s="155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9"/>
      <c r="DD62" s="59"/>
      <c r="DE62" s="59"/>
      <c r="DF62" s="59"/>
      <c r="DG62" s="59"/>
      <c r="DH62" s="59"/>
      <c r="DI62" s="59"/>
      <c r="DJ62" s="59"/>
      <c r="DK62" s="59"/>
      <c r="DL62" s="59"/>
      <c r="DM62" s="59"/>
      <c r="DN62" s="59"/>
      <c r="DO62" s="59"/>
      <c r="DP62" s="59"/>
      <c r="DQ62" s="59"/>
      <c r="DR62" s="59"/>
      <c r="DS62" s="59"/>
      <c r="DT62" s="59"/>
      <c r="DU62" s="59"/>
      <c r="DV62" s="59"/>
      <c r="DW62" s="59"/>
      <c r="DX62" s="59"/>
      <c r="DY62" s="59"/>
      <c r="DZ62" s="59"/>
      <c r="EA62" s="59"/>
      <c r="EB62" s="59"/>
      <c r="EC62" s="59"/>
      <c r="ED62" s="59"/>
      <c r="EE62" s="59"/>
      <c r="EF62" s="59"/>
      <c r="EG62" s="59"/>
      <c r="EH62" s="59"/>
      <c r="EI62" s="59"/>
      <c r="EJ62" s="59"/>
      <c r="EK62" s="59"/>
      <c r="EL62" s="59"/>
      <c r="EM62" s="59"/>
      <c r="EN62" s="59"/>
      <c r="EO62" s="59"/>
      <c r="EP62" s="59"/>
      <c r="EQ62" s="59"/>
      <c r="ER62" s="59"/>
      <c r="ES62" s="59"/>
      <c r="ET62" s="59"/>
      <c r="EU62" s="59"/>
      <c r="EV62" s="59"/>
      <c r="EW62" s="59"/>
      <c r="EX62" s="59"/>
      <c r="EY62" s="59"/>
      <c r="EZ62" s="59"/>
      <c r="FA62" s="59"/>
      <c r="FB62" s="59"/>
      <c r="FC62" s="59"/>
      <c r="FD62" s="59"/>
      <c r="FE62" s="59"/>
      <c r="FF62" s="59"/>
      <c r="FG62" s="59"/>
      <c r="FH62" s="59"/>
      <c r="FI62" s="59"/>
      <c r="FJ62" s="59"/>
      <c r="FK62" s="59"/>
      <c r="FL62" s="59"/>
      <c r="FM62" s="59"/>
      <c r="FN62" s="59"/>
      <c r="FO62" s="59"/>
      <c r="FP62" s="59"/>
      <c r="FQ62" s="59"/>
      <c r="FR62" s="59"/>
      <c r="FS62" s="59"/>
      <c r="FT62" s="59"/>
      <c r="FU62" s="59"/>
      <c r="FV62" s="59"/>
      <c r="FW62" s="59"/>
      <c r="FX62" s="59"/>
      <c r="FY62" s="59"/>
      <c r="FZ62" s="59"/>
      <c r="GA62" s="59"/>
      <c r="GB62" s="59"/>
      <c r="GC62" s="59"/>
      <c r="GD62" s="59"/>
      <c r="GE62" s="59"/>
      <c r="GF62" s="59"/>
      <c r="GG62" s="59"/>
      <c r="GH62" s="59"/>
      <c r="GI62" s="59"/>
      <c r="GJ62" s="59"/>
      <c r="GK62" s="59"/>
      <c r="GL62" s="59"/>
      <c r="GM62" s="59"/>
      <c r="GN62" s="59"/>
      <c r="GO62" s="59"/>
      <c r="GP62" s="59"/>
      <c r="GQ62" s="59"/>
      <c r="GR62" s="59"/>
      <c r="GS62" s="59"/>
      <c r="GT62" s="59"/>
      <c r="GU62" s="59"/>
      <c r="GV62" s="59"/>
      <c r="GW62" s="59"/>
      <c r="GX62" s="59"/>
      <c r="GY62" s="59"/>
      <c r="GZ62" s="59"/>
      <c r="HA62" s="59"/>
      <c r="HB62" s="59"/>
      <c r="HC62" s="59"/>
      <c r="HD62" s="59"/>
      <c r="HE62" s="59"/>
      <c r="HF62" s="59"/>
      <c r="HG62" s="59"/>
      <c r="HH62" s="59"/>
      <c r="HI62" s="59"/>
      <c r="HJ62" s="59"/>
      <c r="HK62" s="59"/>
      <c r="HL62" s="59"/>
      <c r="HM62" s="59"/>
      <c r="HN62" s="59"/>
      <c r="HO62" s="59"/>
      <c r="HP62" s="59"/>
      <c r="HQ62" s="59"/>
      <c r="HR62" s="59"/>
      <c r="HS62" s="59"/>
      <c r="HT62" s="59"/>
      <c r="HU62" s="59"/>
      <c r="HV62" s="59"/>
      <c r="HW62" s="59"/>
      <c r="HX62" s="59"/>
      <c r="HY62" s="59"/>
      <c r="HZ62" s="59"/>
      <c r="IA62" s="59"/>
      <c r="IB62" s="59"/>
      <c r="IC62" s="59"/>
      <c r="ID62" s="59"/>
      <c r="IE62" s="59"/>
    </row>
    <row r="63" spans="1:239" ht="12.75" customHeight="1">
      <c r="K63" s="123"/>
      <c r="L63" s="155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  <c r="CE63" s="59"/>
      <c r="CF63" s="59"/>
      <c r="CG63" s="59"/>
      <c r="CH63" s="59"/>
      <c r="CI63" s="59"/>
      <c r="CJ63" s="59"/>
      <c r="CK63" s="59"/>
      <c r="CL63" s="59"/>
      <c r="CM63" s="59"/>
      <c r="CN63" s="59"/>
      <c r="CO63" s="59"/>
      <c r="CP63" s="59"/>
      <c r="CQ63" s="59"/>
      <c r="CR63" s="59"/>
      <c r="CS63" s="59"/>
      <c r="CT63" s="59"/>
      <c r="CU63" s="59"/>
      <c r="CV63" s="59"/>
      <c r="CW63" s="59"/>
      <c r="CX63" s="59"/>
      <c r="CY63" s="59"/>
      <c r="CZ63" s="59"/>
      <c r="DA63" s="59"/>
      <c r="DB63" s="59"/>
      <c r="DC63" s="59"/>
      <c r="DD63" s="59"/>
      <c r="DE63" s="59"/>
      <c r="DF63" s="59"/>
      <c r="DG63" s="59"/>
      <c r="DH63" s="59"/>
      <c r="DI63" s="59"/>
      <c r="DJ63" s="59"/>
      <c r="DK63" s="59"/>
      <c r="DL63" s="59"/>
      <c r="DM63" s="59"/>
      <c r="DN63" s="59"/>
      <c r="DO63" s="59"/>
      <c r="DP63" s="59"/>
      <c r="DQ63" s="59"/>
      <c r="DR63" s="59"/>
      <c r="DS63" s="59"/>
      <c r="DT63" s="59"/>
      <c r="DU63" s="59"/>
      <c r="DV63" s="59"/>
      <c r="DW63" s="59"/>
      <c r="DX63" s="59"/>
      <c r="DY63" s="59"/>
      <c r="DZ63" s="59"/>
      <c r="EA63" s="59"/>
      <c r="EB63" s="59"/>
      <c r="EC63" s="59"/>
      <c r="ED63" s="59"/>
      <c r="EE63" s="59"/>
      <c r="EF63" s="59"/>
      <c r="EG63" s="59"/>
      <c r="EH63" s="59"/>
      <c r="EI63" s="59"/>
      <c r="EJ63" s="59"/>
      <c r="EK63" s="59"/>
      <c r="EL63" s="59"/>
      <c r="EM63" s="59"/>
      <c r="EN63" s="59"/>
      <c r="EO63" s="59"/>
      <c r="EP63" s="59"/>
      <c r="EQ63" s="59"/>
      <c r="ER63" s="59"/>
      <c r="ES63" s="59"/>
      <c r="ET63" s="59"/>
      <c r="EU63" s="59"/>
      <c r="EV63" s="59"/>
      <c r="EW63" s="59"/>
      <c r="EX63" s="59"/>
      <c r="EY63" s="59"/>
      <c r="EZ63" s="59"/>
      <c r="FA63" s="59"/>
      <c r="FB63" s="59"/>
      <c r="FC63" s="59"/>
      <c r="FD63" s="59"/>
      <c r="FE63" s="59"/>
      <c r="FF63" s="59"/>
      <c r="FG63" s="59"/>
      <c r="FH63" s="59"/>
      <c r="FI63" s="59"/>
      <c r="FJ63" s="59"/>
      <c r="FK63" s="59"/>
      <c r="FL63" s="59"/>
      <c r="FM63" s="59"/>
      <c r="FN63" s="59"/>
      <c r="FO63" s="59"/>
      <c r="FP63" s="59"/>
      <c r="FQ63" s="59"/>
      <c r="FR63" s="59"/>
      <c r="FS63" s="59"/>
      <c r="FT63" s="59"/>
      <c r="FU63" s="59"/>
      <c r="FV63" s="59"/>
      <c r="FW63" s="59"/>
      <c r="FX63" s="59"/>
      <c r="FY63" s="59"/>
      <c r="FZ63" s="59"/>
      <c r="GA63" s="59"/>
      <c r="GB63" s="59"/>
      <c r="GC63" s="59"/>
      <c r="GD63" s="59"/>
      <c r="GE63" s="59"/>
      <c r="GF63" s="59"/>
      <c r="GG63" s="59"/>
      <c r="GH63" s="59"/>
      <c r="GI63" s="59"/>
      <c r="GJ63" s="59"/>
      <c r="GK63" s="59"/>
      <c r="GL63" s="59"/>
      <c r="GM63" s="59"/>
      <c r="GN63" s="59"/>
      <c r="GO63" s="59"/>
      <c r="GP63" s="59"/>
      <c r="GQ63" s="59"/>
      <c r="GR63" s="59"/>
      <c r="GS63" s="59"/>
      <c r="GT63" s="59"/>
      <c r="GU63" s="59"/>
      <c r="GV63" s="59"/>
      <c r="GW63" s="59"/>
      <c r="GX63" s="59"/>
      <c r="GY63" s="59"/>
      <c r="GZ63" s="59"/>
      <c r="HA63" s="59"/>
      <c r="HB63" s="59"/>
      <c r="HC63" s="59"/>
      <c r="HD63" s="59"/>
      <c r="HE63" s="59"/>
      <c r="HF63" s="59"/>
      <c r="HG63" s="59"/>
      <c r="HH63" s="59"/>
      <c r="HI63" s="59"/>
      <c r="HJ63" s="59"/>
      <c r="HK63" s="59"/>
      <c r="HL63" s="59"/>
      <c r="HM63" s="59"/>
      <c r="HN63" s="59"/>
      <c r="HO63" s="59"/>
      <c r="HP63" s="59"/>
      <c r="HQ63" s="59"/>
      <c r="HR63" s="59"/>
      <c r="HS63" s="59"/>
      <c r="HT63" s="59"/>
      <c r="HU63" s="59"/>
      <c r="HV63" s="59"/>
      <c r="HW63" s="59"/>
      <c r="HX63" s="59"/>
      <c r="HY63" s="59"/>
      <c r="HZ63" s="59"/>
      <c r="IA63" s="59"/>
      <c r="IB63" s="59"/>
      <c r="IC63" s="59"/>
      <c r="ID63" s="59"/>
      <c r="IE63" s="59"/>
    </row>
    <row r="64" spans="1:239" ht="12.75" customHeight="1">
      <c r="K64" s="123"/>
      <c r="L64" s="155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/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/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/>
      <c r="EE64" s="59"/>
      <c r="EF64" s="59"/>
      <c r="EG64" s="59"/>
      <c r="EH64" s="59"/>
      <c r="EI64" s="59"/>
      <c r="EJ64" s="59"/>
      <c r="EK64" s="59"/>
      <c r="EL64" s="59"/>
      <c r="EM64" s="59"/>
      <c r="EN64" s="59"/>
      <c r="EO64" s="59"/>
      <c r="EP64" s="59"/>
      <c r="EQ64" s="59"/>
      <c r="ER64" s="59"/>
      <c r="ES64" s="59"/>
      <c r="ET64" s="59"/>
      <c r="EU64" s="59"/>
      <c r="EV64" s="59"/>
      <c r="EW64" s="59"/>
      <c r="EX64" s="59"/>
      <c r="EY64" s="59"/>
      <c r="EZ64" s="59"/>
      <c r="FA64" s="59"/>
      <c r="FB64" s="59"/>
      <c r="FC64" s="59"/>
      <c r="FD64" s="59"/>
      <c r="FE64" s="59"/>
      <c r="FF64" s="59"/>
      <c r="FG64" s="59"/>
      <c r="FH64" s="59"/>
      <c r="FI64" s="59"/>
      <c r="FJ64" s="59"/>
      <c r="FK64" s="59"/>
      <c r="FL64" s="59"/>
      <c r="FM64" s="59"/>
      <c r="FN64" s="59"/>
      <c r="FO64" s="59"/>
      <c r="FP64" s="59"/>
      <c r="FQ64" s="59"/>
      <c r="FR64" s="59"/>
      <c r="FS64" s="59"/>
      <c r="FT64" s="59"/>
      <c r="FU64" s="59"/>
      <c r="FV64" s="59"/>
      <c r="FW64" s="59"/>
      <c r="FX64" s="59"/>
      <c r="FY64" s="59"/>
      <c r="FZ64" s="59"/>
      <c r="GA64" s="59"/>
      <c r="GB64" s="59"/>
      <c r="GC64" s="59"/>
      <c r="GD64" s="59"/>
      <c r="GE64" s="59"/>
      <c r="GF64" s="59"/>
      <c r="GG64" s="59"/>
      <c r="GH64" s="59"/>
      <c r="GI64" s="59"/>
      <c r="GJ64" s="59"/>
      <c r="GK64" s="59"/>
      <c r="GL64" s="59"/>
      <c r="GM64" s="59"/>
      <c r="GN64" s="59"/>
      <c r="GO64" s="59"/>
      <c r="GP64" s="59"/>
      <c r="GQ64" s="59"/>
      <c r="GR64" s="59"/>
      <c r="GS64" s="59"/>
      <c r="GT64" s="59"/>
      <c r="GU64" s="59"/>
      <c r="GV64" s="59"/>
      <c r="GW64" s="59"/>
      <c r="GX64" s="59"/>
      <c r="GY64" s="59"/>
      <c r="GZ64" s="59"/>
      <c r="HA64" s="59"/>
      <c r="HB64" s="59"/>
      <c r="HC64" s="59"/>
      <c r="HD64" s="59"/>
      <c r="HE64" s="59"/>
      <c r="HF64" s="59"/>
      <c r="HG64" s="59"/>
      <c r="HH64" s="59"/>
      <c r="HI64" s="59"/>
      <c r="HJ64" s="59"/>
      <c r="HK64" s="59"/>
      <c r="HL64" s="59"/>
      <c r="HM64" s="59"/>
      <c r="HN64" s="59"/>
      <c r="HO64" s="59"/>
      <c r="HP64" s="59"/>
      <c r="HQ64" s="59"/>
      <c r="HR64" s="59"/>
      <c r="HS64" s="59"/>
      <c r="HT64" s="59"/>
      <c r="HU64" s="59"/>
      <c r="HV64" s="59"/>
      <c r="HW64" s="59"/>
      <c r="HX64" s="59"/>
      <c r="HY64" s="59"/>
      <c r="HZ64" s="59"/>
      <c r="IA64" s="59"/>
      <c r="IB64" s="59"/>
      <c r="IC64" s="59"/>
      <c r="ID64" s="59"/>
      <c r="IE64" s="59"/>
    </row>
    <row r="65" spans="1:239" ht="12.75" customHeight="1">
      <c r="K65" s="123"/>
      <c r="L65" s="155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/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/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/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  <c r="FA65" s="59"/>
      <c r="FB65" s="59"/>
      <c r="FC65" s="59"/>
      <c r="FD65" s="59"/>
      <c r="FE65" s="59"/>
      <c r="FF65" s="59"/>
      <c r="FG65" s="59"/>
      <c r="FH65" s="59"/>
      <c r="FI65" s="59"/>
      <c r="FJ65" s="59"/>
      <c r="FK65" s="59"/>
      <c r="FL65" s="59"/>
      <c r="FM65" s="59"/>
      <c r="FN65" s="59"/>
      <c r="FO65" s="59"/>
      <c r="FP65" s="59"/>
      <c r="FQ65" s="59"/>
      <c r="FR65" s="59"/>
      <c r="FS65" s="59"/>
      <c r="FT65" s="59"/>
      <c r="FU65" s="59"/>
      <c r="FV65" s="59"/>
      <c r="FW65" s="59"/>
      <c r="FX65" s="59"/>
      <c r="FY65" s="59"/>
      <c r="FZ65" s="59"/>
      <c r="GA65" s="59"/>
      <c r="GB65" s="59"/>
      <c r="GC65" s="59"/>
      <c r="GD65" s="59"/>
      <c r="GE65" s="59"/>
      <c r="GF65" s="59"/>
      <c r="GG65" s="59"/>
      <c r="GH65" s="59"/>
      <c r="GI65" s="59"/>
      <c r="GJ65" s="59"/>
      <c r="GK65" s="59"/>
      <c r="GL65" s="59"/>
      <c r="GM65" s="59"/>
      <c r="GN65" s="59"/>
      <c r="GO65" s="59"/>
      <c r="GP65" s="59"/>
      <c r="GQ65" s="59"/>
      <c r="GR65" s="59"/>
      <c r="GS65" s="59"/>
      <c r="GT65" s="59"/>
      <c r="GU65" s="59"/>
      <c r="GV65" s="59"/>
      <c r="GW65" s="59"/>
      <c r="GX65" s="59"/>
      <c r="GY65" s="59"/>
      <c r="GZ65" s="59"/>
      <c r="HA65" s="59"/>
      <c r="HB65" s="59"/>
      <c r="HC65" s="59"/>
      <c r="HD65" s="59"/>
      <c r="HE65" s="59"/>
      <c r="HF65" s="59"/>
      <c r="HG65" s="59"/>
      <c r="HH65" s="59"/>
      <c r="HI65" s="59"/>
      <c r="HJ65" s="59"/>
      <c r="HK65" s="59"/>
      <c r="HL65" s="59"/>
      <c r="HM65" s="59"/>
      <c r="HN65" s="59"/>
      <c r="HO65" s="59"/>
      <c r="HP65" s="59"/>
      <c r="HQ65" s="59"/>
      <c r="HR65" s="59"/>
      <c r="HS65" s="59"/>
      <c r="HT65" s="59"/>
      <c r="HU65" s="59"/>
      <c r="HV65" s="59"/>
      <c r="HW65" s="59"/>
      <c r="HX65" s="59"/>
      <c r="HY65" s="59"/>
      <c r="HZ65" s="59"/>
      <c r="IA65" s="59"/>
      <c r="IB65" s="59"/>
      <c r="IC65" s="59"/>
      <c r="ID65" s="59"/>
      <c r="IE65" s="59"/>
    </row>
    <row r="66" spans="1:239">
      <c r="K66" s="111"/>
      <c r="L66" s="141" t="s">
        <v>84</v>
      </c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  <c r="FA66" s="59"/>
      <c r="FB66" s="59"/>
      <c r="FC66" s="59"/>
      <c r="FD66" s="59"/>
      <c r="FE66" s="59"/>
      <c r="FF66" s="59"/>
      <c r="FG66" s="59"/>
      <c r="FH66" s="59"/>
      <c r="FI66" s="59"/>
      <c r="FJ66" s="59"/>
      <c r="FK66" s="59"/>
      <c r="FL66" s="59"/>
      <c r="FM66" s="59"/>
      <c r="FN66" s="59"/>
      <c r="FO66" s="59"/>
      <c r="FP66" s="59"/>
      <c r="FQ66" s="59"/>
      <c r="FR66" s="59"/>
      <c r="FS66" s="59"/>
      <c r="FT66" s="59"/>
      <c r="FU66" s="59"/>
      <c r="FV66" s="59"/>
      <c r="FW66" s="59"/>
      <c r="FX66" s="59"/>
      <c r="FY66" s="59"/>
      <c r="FZ66" s="59"/>
      <c r="GA66" s="59"/>
      <c r="GB66" s="59"/>
      <c r="GC66" s="59"/>
      <c r="GD66" s="59"/>
      <c r="GE66" s="59"/>
      <c r="GF66" s="59"/>
      <c r="GG66" s="59"/>
      <c r="GH66" s="59"/>
      <c r="GI66" s="59"/>
      <c r="GJ66" s="59"/>
      <c r="GK66" s="59"/>
      <c r="GL66" s="59"/>
      <c r="GM66" s="59"/>
      <c r="GN66" s="59"/>
      <c r="GO66" s="59"/>
      <c r="GP66" s="59"/>
      <c r="GQ66" s="59"/>
      <c r="GR66" s="59"/>
      <c r="GS66" s="59"/>
      <c r="GT66" s="59"/>
      <c r="GU66" s="59"/>
      <c r="GV66" s="59"/>
      <c r="GW66" s="59"/>
      <c r="GX66" s="59"/>
      <c r="GY66" s="59"/>
      <c r="GZ66" s="59"/>
      <c r="HA66" s="59"/>
      <c r="HB66" s="59"/>
      <c r="HC66" s="59"/>
      <c r="HD66" s="59"/>
      <c r="HE66" s="59"/>
      <c r="HF66" s="59"/>
      <c r="HG66" s="59"/>
      <c r="HH66" s="59"/>
      <c r="HI66" s="59"/>
      <c r="HJ66" s="59"/>
      <c r="HK66" s="59"/>
      <c r="HL66" s="59"/>
      <c r="HM66" s="59"/>
      <c r="HN66" s="59"/>
      <c r="HO66" s="59"/>
      <c r="HP66" s="59"/>
      <c r="HQ66" s="59"/>
      <c r="HR66" s="59"/>
      <c r="HS66" s="59"/>
      <c r="HT66" s="59"/>
      <c r="HU66" s="59"/>
      <c r="HV66" s="59"/>
      <c r="HW66" s="59"/>
      <c r="HX66" s="59"/>
      <c r="HY66" s="59"/>
      <c r="HZ66" s="59"/>
      <c r="IA66" s="59"/>
      <c r="IB66" s="59"/>
      <c r="IC66" s="59"/>
      <c r="ID66" s="59"/>
      <c r="IE66" s="59"/>
    </row>
    <row r="67" spans="1:239">
      <c r="A67" s="82" t="s">
        <v>209</v>
      </c>
      <c r="B67" s="79"/>
      <c r="C67" s="79"/>
      <c r="D67" s="79"/>
      <c r="E67" s="79"/>
      <c r="F67" s="79"/>
      <c r="G67" s="79"/>
      <c r="H67" s="79"/>
      <c r="I67" s="79"/>
      <c r="J67" s="79"/>
      <c r="K67" s="124"/>
      <c r="L67" s="156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  <c r="CD67" s="59"/>
      <c r="CE67" s="59"/>
      <c r="CF67" s="59"/>
      <c r="CG67" s="59"/>
      <c r="CH67" s="59"/>
      <c r="CI67" s="59"/>
      <c r="CJ67" s="59"/>
      <c r="CK67" s="59"/>
      <c r="CL67" s="59"/>
      <c r="CM67" s="59"/>
      <c r="CN67" s="59"/>
      <c r="CO67" s="59"/>
      <c r="CP67" s="59"/>
      <c r="CQ67" s="59"/>
      <c r="CR67" s="59"/>
      <c r="CS67" s="59"/>
      <c r="CT67" s="59"/>
      <c r="CU67" s="59"/>
      <c r="CV67" s="59"/>
      <c r="CW67" s="59"/>
      <c r="CX67" s="59"/>
      <c r="CY67" s="59"/>
      <c r="CZ67" s="59"/>
      <c r="DA67" s="59"/>
      <c r="DB67" s="59"/>
      <c r="DC67" s="59"/>
      <c r="DD67" s="59"/>
      <c r="DE67" s="59"/>
      <c r="DF67" s="59"/>
      <c r="DG67" s="59"/>
      <c r="DH67" s="59"/>
      <c r="DI67" s="59"/>
      <c r="DJ67" s="59"/>
      <c r="DK67" s="59"/>
      <c r="DL67" s="59"/>
      <c r="DM67" s="59"/>
      <c r="DN67" s="59"/>
      <c r="DO67" s="59"/>
      <c r="DP67" s="59"/>
      <c r="DQ67" s="59"/>
      <c r="DR67" s="59"/>
      <c r="DS67" s="59"/>
      <c r="DT67" s="59"/>
      <c r="DU67" s="59"/>
      <c r="DV67" s="59"/>
      <c r="DW67" s="59"/>
      <c r="DX67" s="59"/>
      <c r="DY67" s="59"/>
      <c r="DZ67" s="59"/>
      <c r="EA67" s="59"/>
      <c r="EB67" s="59"/>
      <c r="EC67" s="59"/>
      <c r="ED67" s="59"/>
      <c r="EE67" s="59"/>
      <c r="EF67" s="59"/>
      <c r="EG67" s="59"/>
      <c r="EH67" s="59"/>
      <c r="EI67" s="59"/>
      <c r="EJ67" s="59"/>
      <c r="EK67" s="59"/>
      <c r="EL67" s="59"/>
      <c r="EM67" s="59"/>
      <c r="EN67" s="59"/>
      <c r="EO67" s="59"/>
      <c r="EP67" s="59"/>
      <c r="EQ67" s="59"/>
      <c r="ER67" s="59"/>
      <c r="ES67" s="59"/>
      <c r="ET67" s="59"/>
      <c r="EU67" s="59"/>
      <c r="EV67" s="59"/>
      <c r="EW67" s="59"/>
      <c r="EX67" s="59"/>
      <c r="EY67" s="59"/>
      <c r="EZ67" s="59"/>
      <c r="FA67" s="59"/>
      <c r="FB67" s="59"/>
      <c r="FC67" s="59"/>
      <c r="FD67" s="59"/>
      <c r="FE67" s="59"/>
      <c r="FF67" s="59"/>
      <c r="FG67" s="59"/>
      <c r="FH67" s="59"/>
      <c r="FI67" s="59"/>
      <c r="FJ67" s="59"/>
      <c r="FK67" s="59"/>
      <c r="FL67" s="59"/>
      <c r="FM67" s="59"/>
      <c r="FN67" s="59"/>
      <c r="FO67" s="59"/>
      <c r="FP67" s="59"/>
      <c r="FQ67" s="59"/>
      <c r="FR67" s="59"/>
      <c r="FS67" s="59"/>
      <c r="FT67" s="59"/>
      <c r="FU67" s="59"/>
      <c r="FV67" s="59"/>
      <c r="FW67" s="59"/>
      <c r="FX67" s="59"/>
      <c r="FY67" s="59"/>
      <c r="FZ67" s="59"/>
      <c r="GA67" s="59"/>
      <c r="GB67" s="59"/>
      <c r="GC67" s="59"/>
      <c r="GD67" s="59"/>
      <c r="GE67" s="59"/>
      <c r="GF67" s="59"/>
      <c r="GG67" s="59"/>
      <c r="GH67" s="59"/>
      <c r="GI67" s="59"/>
      <c r="GJ67" s="59"/>
      <c r="GK67" s="59"/>
      <c r="GL67" s="59"/>
      <c r="GM67" s="59"/>
      <c r="GN67" s="59"/>
      <c r="GO67" s="59"/>
      <c r="GP67" s="59"/>
      <c r="GQ67" s="59"/>
      <c r="GR67" s="59"/>
      <c r="GS67" s="59"/>
      <c r="GT67" s="59"/>
      <c r="GU67" s="59"/>
      <c r="GV67" s="59"/>
      <c r="GW67" s="59"/>
      <c r="GX67" s="59"/>
      <c r="GY67" s="59"/>
      <c r="GZ67" s="59"/>
      <c r="HA67" s="59"/>
      <c r="HB67" s="59"/>
      <c r="HC67" s="59"/>
      <c r="HD67" s="59"/>
      <c r="HE67" s="59"/>
      <c r="HF67" s="59"/>
      <c r="HG67" s="59"/>
      <c r="HH67" s="59"/>
      <c r="HI67" s="59"/>
      <c r="HJ67" s="59"/>
      <c r="HK67" s="59"/>
      <c r="HL67" s="59"/>
      <c r="HM67" s="59"/>
      <c r="HN67" s="59"/>
      <c r="HO67" s="59"/>
      <c r="HP67" s="59"/>
      <c r="HQ67" s="59"/>
      <c r="HR67" s="59"/>
      <c r="HS67" s="59"/>
      <c r="HT67" s="59"/>
      <c r="HU67" s="59"/>
      <c r="HV67" s="59"/>
      <c r="HW67" s="59"/>
      <c r="HX67" s="59"/>
      <c r="HY67" s="59"/>
      <c r="HZ67" s="59"/>
      <c r="IA67" s="59"/>
      <c r="IB67" s="59"/>
      <c r="IC67" s="59"/>
      <c r="ID67" s="59"/>
      <c r="IE67" s="59"/>
    </row>
    <row r="68" spans="1:239">
      <c r="K68" s="111"/>
      <c r="L68" s="13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59"/>
      <c r="CL68" s="59"/>
      <c r="CM68" s="59"/>
      <c r="CN68" s="59"/>
      <c r="CO68" s="59"/>
      <c r="CP68" s="59"/>
      <c r="CQ68" s="59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9"/>
      <c r="DD68" s="59"/>
      <c r="DE68" s="59"/>
      <c r="DF68" s="59"/>
      <c r="DG68" s="59"/>
      <c r="DH68" s="59"/>
      <c r="DI68" s="59"/>
      <c r="DJ68" s="59"/>
      <c r="DK68" s="59"/>
      <c r="DL68" s="59"/>
      <c r="DM68" s="59"/>
      <c r="DN68" s="59"/>
      <c r="DO68" s="59"/>
      <c r="DP68" s="59"/>
      <c r="DQ68" s="59"/>
      <c r="DR68" s="59"/>
      <c r="DS68" s="59"/>
      <c r="DT68" s="59"/>
      <c r="DU68" s="59"/>
      <c r="DV68" s="59"/>
      <c r="DW68" s="59"/>
      <c r="DX68" s="59"/>
      <c r="DY68" s="59"/>
      <c r="DZ68" s="59"/>
      <c r="EA68" s="59"/>
      <c r="EB68" s="59"/>
      <c r="EC68" s="59"/>
      <c r="ED68" s="59"/>
      <c r="EE68" s="59"/>
      <c r="EF68" s="59"/>
      <c r="EG68" s="59"/>
      <c r="EH68" s="59"/>
      <c r="EI68" s="59"/>
      <c r="EJ68" s="59"/>
      <c r="EK68" s="59"/>
      <c r="EL68" s="59"/>
      <c r="EM68" s="59"/>
      <c r="EN68" s="59"/>
      <c r="EO68" s="59"/>
      <c r="EP68" s="59"/>
      <c r="EQ68" s="59"/>
      <c r="ER68" s="59"/>
      <c r="ES68" s="59"/>
      <c r="ET68" s="59"/>
      <c r="EU68" s="59"/>
      <c r="EV68" s="59"/>
      <c r="EW68" s="59"/>
      <c r="EX68" s="59"/>
      <c r="EY68" s="59"/>
      <c r="EZ68" s="59"/>
      <c r="FA68" s="59"/>
      <c r="FB68" s="59"/>
      <c r="FC68" s="59"/>
      <c r="FD68" s="59"/>
      <c r="FE68" s="59"/>
      <c r="FF68" s="59"/>
      <c r="FG68" s="59"/>
      <c r="FH68" s="59"/>
      <c r="FI68" s="59"/>
      <c r="FJ68" s="59"/>
      <c r="FK68" s="59"/>
      <c r="FL68" s="59"/>
      <c r="FM68" s="59"/>
      <c r="FN68" s="59"/>
      <c r="FO68" s="59"/>
      <c r="FP68" s="59"/>
      <c r="FQ68" s="59"/>
      <c r="FR68" s="59"/>
      <c r="FS68" s="59"/>
      <c r="FT68" s="59"/>
      <c r="FU68" s="59"/>
      <c r="FV68" s="59"/>
      <c r="FW68" s="59"/>
      <c r="FX68" s="59"/>
      <c r="FY68" s="59"/>
      <c r="FZ68" s="59"/>
      <c r="GA68" s="59"/>
      <c r="GB68" s="59"/>
      <c r="GC68" s="59"/>
      <c r="GD68" s="59"/>
      <c r="GE68" s="59"/>
      <c r="GF68" s="59"/>
      <c r="GG68" s="59"/>
      <c r="GH68" s="59"/>
      <c r="GI68" s="59"/>
      <c r="GJ68" s="59"/>
      <c r="GK68" s="59"/>
      <c r="GL68" s="59"/>
      <c r="GM68" s="59"/>
      <c r="GN68" s="59"/>
      <c r="GO68" s="59"/>
      <c r="GP68" s="59"/>
      <c r="GQ68" s="59"/>
      <c r="GR68" s="59"/>
      <c r="GS68" s="59"/>
      <c r="GT68" s="59"/>
      <c r="GU68" s="59"/>
      <c r="GV68" s="59"/>
      <c r="GW68" s="59"/>
      <c r="GX68" s="59"/>
      <c r="GY68" s="59"/>
      <c r="GZ68" s="59"/>
      <c r="HA68" s="59"/>
      <c r="HB68" s="59"/>
      <c r="HC68" s="59"/>
      <c r="HD68" s="59"/>
      <c r="HE68" s="59"/>
      <c r="HF68" s="59"/>
      <c r="HG68" s="59"/>
      <c r="HH68" s="59"/>
      <c r="HI68" s="59"/>
      <c r="HJ68" s="59"/>
      <c r="HK68" s="59"/>
      <c r="HL68" s="59"/>
      <c r="HM68" s="59"/>
      <c r="HN68" s="59"/>
      <c r="HO68" s="59"/>
      <c r="HP68" s="59"/>
      <c r="HQ68" s="59"/>
      <c r="HR68" s="59"/>
      <c r="HS68" s="59"/>
      <c r="HT68" s="59"/>
      <c r="HU68" s="59"/>
      <c r="HV68" s="59"/>
      <c r="HW68" s="59"/>
      <c r="HX68" s="59"/>
      <c r="HY68" s="59"/>
      <c r="HZ68" s="59"/>
      <c r="IA68" s="59"/>
      <c r="IB68" s="59"/>
      <c r="IC68" s="59"/>
      <c r="ID68" s="59"/>
      <c r="IE68" s="59"/>
    </row>
    <row r="69" spans="1:239" ht="20.25" customHeight="1">
      <c r="A69" s="235" t="s">
        <v>210</v>
      </c>
      <c r="B69" s="235"/>
      <c r="C69" s="235"/>
      <c r="D69" s="235"/>
      <c r="E69" s="235"/>
      <c r="F69" s="235"/>
      <c r="G69" s="235"/>
      <c r="H69" s="235"/>
      <c r="I69" s="235"/>
      <c r="J69" s="259" t="s">
        <v>37</v>
      </c>
      <c r="K69" s="258" t="s">
        <v>138</v>
      </c>
      <c r="L69" s="268" t="s">
        <v>139</v>
      </c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9"/>
      <c r="DD69" s="59"/>
      <c r="DE69" s="59"/>
      <c r="DF69" s="59"/>
      <c r="DG69" s="59"/>
      <c r="DH69" s="59"/>
      <c r="DI69" s="59"/>
      <c r="DJ69" s="59"/>
      <c r="DK69" s="59"/>
      <c r="DL69" s="59"/>
      <c r="DM69" s="59"/>
      <c r="DN69" s="59"/>
      <c r="DO69" s="59"/>
      <c r="DP69" s="59"/>
      <c r="DQ69" s="59"/>
      <c r="DR69" s="59"/>
      <c r="DS69" s="59"/>
      <c r="DT69" s="59"/>
      <c r="DU69" s="59"/>
      <c r="DV69" s="59"/>
      <c r="DW69" s="59"/>
      <c r="DX69" s="59"/>
      <c r="DY69" s="59"/>
      <c r="DZ69" s="59"/>
      <c r="EA69" s="59"/>
      <c r="EB69" s="59"/>
      <c r="EC69" s="59"/>
      <c r="ED69" s="59"/>
      <c r="EE69" s="59"/>
      <c r="EF69" s="59"/>
      <c r="EG69" s="59"/>
      <c r="EH69" s="59"/>
      <c r="EI69" s="59"/>
      <c r="EJ69" s="59"/>
      <c r="EK69" s="59"/>
      <c r="EL69" s="59"/>
      <c r="EM69" s="59"/>
      <c r="EN69" s="59"/>
      <c r="EO69" s="59"/>
      <c r="EP69" s="59"/>
      <c r="EQ69" s="59"/>
      <c r="ER69" s="59"/>
      <c r="ES69" s="59"/>
      <c r="ET69" s="59"/>
      <c r="EU69" s="59"/>
      <c r="EV69" s="59"/>
      <c r="EW69" s="59"/>
      <c r="EX69" s="59"/>
      <c r="EY69" s="59"/>
      <c r="EZ69" s="59"/>
      <c r="FA69" s="59"/>
      <c r="FB69" s="59"/>
      <c r="FC69" s="59"/>
      <c r="FD69" s="59"/>
      <c r="FE69" s="59"/>
      <c r="FF69" s="59"/>
      <c r="FG69" s="59"/>
      <c r="FH69" s="59"/>
      <c r="FI69" s="59"/>
      <c r="FJ69" s="59"/>
      <c r="FK69" s="59"/>
      <c r="FL69" s="59"/>
      <c r="FM69" s="59"/>
      <c r="FN69" s="59"/>
      <c r="FO69" s="59"/>
      <c r="FP69" s="59"/>
      <c r="FQ69" s="59"/>
      <c r="FR69" s="59"/>
      <c r="FS69" s="59"/>
      <c r="FT69" s="59"/>
      <c r="FU69" s="59"/>
      <c r="FV69" s="59"/>
      <c r="FW69" s="59"/>
      <c r="FX69" s="59"/>
      <c r="FY69" s="59"/>
      <c r="FZ69" s="59"/>
      <c r="GA69" s="59"/>
      <c r="GB69" s="59"/>
      <c r="GC69" s="59"/>
      <c r="GD69" s="59"/>
      <c r="GE69" s="59"/>
      <c r="GF69" s="59"/>
      <c r="GG69" s="59"/>
      <c r="GH69" s="59"/>
      <c r="GI69" s="59"/>
      <c r="GJ69" s="59"/>
      <c r="GK69" s="59"/>
      <c r="GL69" s="59"/>
      <c r="GM69" s="59"/>
      <c r="GN69" s="59"/>
      <c r="GO69" s="59"/>
      <c r="GP69" s="59"/>
      <c r="GQ69" s="59"/>
      <c r="GR69" s="59"/>
      <c r="GS69" s="59"/>
      <c r="GT69" s="59"/>
      <c r="GU69" s="59"/>
      <c r="GV69" s="59"/>
      <c r="GW69" s="59"/>
      <c r="GX69" s="59"/>
      <c r="GY69" s="59"/>
      <c r="GZ69" s="59"/>
      <c r="HA69" s="59"/>
      <c r="HB69" s="59"/>
      <c r="HC69" s="59"/>
      <c r="HD69" s="59"/>
      <c r="HE69" s="59"/>
      <c r="HF69" s="59"/>
      <c r="HG69" s="59"/>
      <c r="HH69" s="59"/>
      <c r="HI69" s="59"/>
      <c r="HJ69" s="59"/>
      <c r="HK69" s="59"/>
      <c r="HL69" s="59"/>
      <c r="HM69" s="59"/>
      <c r="HN69" s="59"/>
      <c r="HO69" s="59"/>
      <c r="HP69" s="59"/>
      <c r="HQ69" s="59"/>
      <c r="HR69" s="59"/>
      <c r="HS69" s="59"/>
      <c r="HT69" s="59"/>
      <c r="HU69" s="59"/>
      <c r="HV69" s="59"/>
      <c r="HW69" s="59"/>
      <c r="HX69" s="59"/>
      <c r="HY69" s="59"/>
      <c r="HZ69" s="59"/>
      <c r="IA69" s="59"/>
      <c r="IB69" s="59"/>
      <c r="IC69" s="59"/>
      <c r="ID69" s="59"/>
      <c r="IE69" s="59"/>
    </row>
    <row r="70" spans="1:239" ht="18" customHeight="1">
      <c r="A70" s="235"/>
      <c r="B70" s="235"/>
      <c r="C70" s="235"/>
      <c r="D70" s="235"/>
      <c r="E70" s="235"/>
      <c r="F70" s="235"/>
      <c r="G70" s="235"/>
      <c r="H70" s="235"/>
      <c r="I70" s="235"/>
      <c r="J70" s="259"/>
      <c r="K70" s="258"/>
      <c r="L70" s="268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/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59"/>
      <c r="DI70" s="59"/>
      <c r="DJ70" s="59"/>
      <c r="DK70" s="59"/>
      <c r="DL70" s="59"/>
      <c r="DM70" s="59"/>
      <c r="DN70" s="59"/>
      <c r="DO70" s="59"/>
      <c r="DP70" s="59"/>
      <c r="DQ70" s="59"/>
      <c r="DR70" s="59"/>
      <c r="DS70" s="59"/>
      <c r="DT70" s="59"/>
      <c r="DU70" s="59"/>
      <c r="DV70" s="59"/>
      <c r="DW70" s="59"/>
      <c r="DX70" s="59"/>
      <c r="DY70" s="59"/>
      <c r="DZ70" s="59"/>
      <c r="EA70" s="59"/>
      <c r="EB70" s="59"/>
      <c r="EC70" s="59"/>
      <c r="ED70" s="59"/>
      <c r="EE70" s="59"/>
      <c r="EF70" s="59"/>
      <c r="EG70" s="59"/>
      <c r="EH70" s="59"/>
      <c r="EI70" s="59"/>
      <c r="EJ70" s="59"/>
      <c r="EK70" s="59"/>
      <c r="EL70" s="59"/>
      <c r="EM70" s="59"/>
      <c r="EN70" s="59"/>
      <c r="EO70" s="59"/>
      <c r="EP70" s="59"/>
      <c r="EQ70" s="59"/>
      <c r="ER70" s="59"/>
      <c r="ES70" s="59"/>
      <c r="ET70" s="59"/>
      <c r="EU70" s="59"/>
      <c r="EV70" s="59"/>
      <c r="EW70" s="59"/>
      <c r="EX70" s="59"/>
      <c r="EY70" s="59"/>
      <c r="EZ70" s="59"/>
      <c r="FA70" s="59"/>
      <c r="FB70" s="59"/>
      <c r="FC70" s="59"/>
      <c r="FD70" s="59"/>
      <c r="FE70" s="59"/>
      <c r="FF70" s="59"/>
      <c r="FG70" s="59"/>
      <c r="FH70" s="59"/>
      <c r="FI70" s="59"/>
      <c r="FJ70" s="59"/>
      <c r="FK70" s="59"/>
      <c r="FL70" s="59"/>
      <c r="FM70" s="59"/>
      <c r="FN70" s="59"/>
      <c r="FO70" s="59"/>
      <c r="FP70" s="59"/>
      <c r="FQ70" s="59"/>
      <c r="FR70" s="59"/>
      <c r="FS70" s="59"/>
      <c r="FT70" s="59"/>
      <c r="FU70" s="59"/>
      <c r="FV70" s="59"/>
      <c r="FW70" s="59"/>
      <c r="FX70" s="59"/>
      <c r="FY70" s="59"/>
      <c r="FZ70" s="59"/>
      <c r="GA70" s="59"/>
      <c r="GB70" s="59"/>
      <c r="GC70" s="59"/>
      <c r="GD70" s="59"/>
      <c r="GE70" s="59"/>
      <c r="GF70" s="59"/>
      <c r="GG70" s="59"/>
      <c r="GH70" s="59"/>
      <c r="GI70" s="59"/>
      <c r="GJ70" s="59"/>
      <c r="GK70" s="59"/>
      <c r="GL70" s="59"/>
      <c r="GM70" s="59"/>
      <c r="GN70" s="59"/>
      <c r="GO70" s="59"/>
      <c r="GP70" s="59"/>
      <c r="GQ70" s="59"/>
      <c r="GR70" s="59"/>
      <c r="GS70" s="59"/>
      <c r="GT70" s="59"/>
      <c r="GU70" s="59"/>
      <c r="GV70" s="59"/>
      <c r="GW70" s="59"/>
      <c r="GX70" s="59"/>
      <c r="GY70" s="59"/>
      <c r="GZ70" s="59"/>
      <c r="HA70" s="59"/>
      <c r="HB70" s="59"/>
      <c r="HC70" s="59"/>
      <c r="HD70" s="59"/>
      <c r="HE70" s="59"/>
      <c r="HF70" s="59"/>
      <c r="HG70" s="59"/>
      <c r="HH70" s="59"/>
      <c r="HI70" s="59"/>
      <c r="HJ70" s="59"/>
      <c r="HK70" s="59"/>
      <c r="HL70" s="59"/>
      <c r="HM70" s="59"/>
      <c r="HN70" s="59"/>
      <c r="HO70" s="59"/>
      <c r="HP70" s="59"/>
      <c r="HQ70" s="59"/>
      <c r="HR70" s="59"/>
      <c r="HS70" s="59"/>
      <c r="HT70" s="59"/>
      <c r="HU70" s="59"/>
      <c r="HV70" s="59"/>
      <c r="HW70" s="59"/>
      <c r="HX70" s="59"/>
      <c r="HY70" s="59"/>
      <c r="HZ70" s="59"/>
      <c r="IA70" s="59"/>
      <c r="IB70" s="59"/>
      <c r="IC70" s="59"/>
      <c r="ID70" s="59"/>
      <c r="IE70" s="59"/>
    </row>
    <row r="71" spans="1:239">
      <c r="A71" s="254">
        <v>1</v>
      </c>
      <c r="B71" s="254"/>
      <c r="C71" s="254"/>
      <c r="D71" s="254"/>
      <c r="E71" s="254"/>
      <c r="F71" s="254"/>
      <c r="G71" s="254"/>
      <c r="H71" s="254"/>
      <c r="I71" s="254"/>
      <c r="J71" s="125">
        <v>2</v>
      </c>
      <c r="K71" s="126" t="s">
        <v>211</v>
      </c>
      <c r="L71" s="157">
        <v>4</v>
      </c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  <c r="CL71" s="59"/>
      <c r="CM71" s="59"/>
      <c r="CN71" s="59"/>
      <c r="CO71" s="59"/>
      <c r="CP71" s="59"/>
      <c r="CQ71" s="59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9"/>
      <c r="DD71" s="59"/>
      <c r="DE71" s="59"/>
      <c r="DF71" s="59"/>
      <c r="DG71" s="59"/>
      <c r="DH71" s="59"/>
      <c r="DI71" s="59"/>
      <c r="DJ71" s="59"/>
      <c r="DK71" s="59"/>
      <c r="DL71" s="59"/>
      <c r="DM71" s="59"/>
      <c r="DN71" s="59"/>
      <c r="DO71" s="59"/>
      <c r="DP71" s="59"/>
      <c r="DQ71" s="59"/>
      <c r="DR71" s="59"/>
      <c r="DS71" s="59"/>
      <c r="DT71" s="59"/>
      <c r="DU71" s="59"/>
      <c r="DV71" s="59"/>
      <c r="DW71" s="59"/>
      <c r="DX71" s="59"/>
      <c r="DY71" s="59"/>
      <c r="DZ71" s="59"/>
      <c r="EA71" s="59"/>
      <c r="EB71" s="59"/>
      <c r="EC71" s="59"/>
      <c r="ED71" s="59"/>
      <c r="EE71" s="59"/>
      <c r="EF71" s="59"/>
      <c r="EG71" s="59"/>
      <c r="EH71" s="59"/>
      <c r="EI71" s="59"/>
      <c r="EJ71" s="59"/>
      <c r="EK71" s="59"/>
      <c r="EL71" s="59"/>
      <c r="EM71" s="59"/>
      <c r="EN71" s="59"/>
      <c r="EO71" s="59"/>
      <c r="EP71" s="59"/>
      <c r="EQ71" s="59"/>
      <c r="ER71" s="59"/>
      <c r="ES71" s="59"/>
      <c r="ET71" s="59"/>
      <c r="EU71" s="59"/>
      <c r="EV71" s="59"/>
      <c r="EW71" s="59"/>
      <c r="EX71" s="59"/>
      <c r="EY71" s="59"/>
      <c r="EZ71" s="59"/>
      <c r="FA71" s="59"/>
      <c r="FB71" s="59"/>
      <c r="FC71" s="59"/>
      <c r="FD71" s="59"/>
      <c r="FE71" s="59"/>
      <c r="FF71" s="59"/>
      <c r="FG71" s="59"/>
      <c r="FH71" s="59"/>
      <c r="FI71" s="59"/>
      <c r="FJ71" s="59"/>
      <c r="FK71" s="59"/>
      <c r="FL71" s="59"/>
      <c r="FM71" s="59"/>
      <c r="FN71" s="59"/>
      <c r="FO71" s="59"/>
      <c r="FP71" s="59"/>
      <c r="FQ71" s="59"/>
      <c r="FR71" s="59"/>
      <c r="FS71" s="59"/>
      <c r="FT71" s="59"/>
      <c r="FU71" s="59"/>
      <c r="FV71" s="59"/>
      <c r="FW71" s="59"/>
      <c r="FX71" s="59"/>
      <c r="FY71" s="59"/>
      <c r="FZ71" s="59"/>
      <c r="GA71" s="59"/>
      <c r="GB71" s="59"/>
      <c r="GC71" s="59"/>
      <c r="GD71" s="59"/>
      <c r="GE71" s="59"/>
      <c r="GF71" s="59"/>
      <c r="GG71" s="59"/>
      <c r="GH71" s="59"/>
      <c r="GI71" s="59"/>
      <c r="GJ71" s="59"/>
      <c r="GK71" s="59"/>
      <c r="GL71" s="59"/>
      <c r="GM71" s="59"/>
      <c r="GN71" s="59"/>
      <c r="GO71" s="59"/>
      <c r="GP71" s="59"/>
      <c r="GQ71" s="59"/>
      <c r="GR71" s="59"/>
      <c r="GS71" s="59"/>
      <c r="GT71" s="59"/>
      <c r="GU71" s="59"/>
      <c r="GV71" s="59"/>
      <c r="GW71" s="59"/>
      <c r="GX71" s="59"/>
      <c r="GY71" s="59"/>
      <c r="GZ71" s="59"/>
      <c r="HA71" s="59"/>
      <c r="HB71" s="59"/>
      <c r="HC71" s="59"/>
      <c r="HD71" s="59"/>
      <c r="HE71" s="59"/>
      <c r="HF71" s="59"/>
      <c r="HG71" s="59"/>
      <c r="HH71" s="59"/>
      <c r="HI71" s="59"/>
      <c r="HJ71" s="59"/>
      <c r="HK71" s="59"/>
      <c r="HL71" s="59"/>
      <c r="HM71" s="59"/>
      <c r="HN71" s="59"/>
      <c r="HO71" s="59"/>
      <c r="HP71" s="59"/>
      <c r="HQ71" s="59"/>
      <c r="HR71" s="59"/>
      <c r="HS71" s="59"/>
      <c r="HT71" s="59"/>
      <c r="HU71" s="59"/>
      <c r="HV71" s="59"/>
      <c r="HW71" s="59"/>
      <c r="HX71" s="59"/>
      <c r="HY71" s="59"/>
      <c r="HZ71" s="59"/>
      <c r="IA71" s="59"/>
      <c r="IB71" s="59"/>
      <c r="IC71" s="59"/>
      <c r="ID71" s="59"/>
      <c r="IE71" s="59"/>
    </row>
    <row r="72" spans="1:239">
      <c r="A72" s="260" t="s">
        <v>212</v>
      </c>
      <c r="B72" s="216"/>
      <c r="C72" s="216"/>
      <c r="D72" s="216"/>
      <c r="E72" s="216"/>
      <c r="F72" s="216"/>
      <c r="G72" s="216"/>
      <c r="H72" s="216"/>
      <c r="I72" s="216"/>
      <c r="J72" s="4">
        <v>2500</v>
      </c>
      <c r="K72" s="89"/>
      <c r="L72" s="147">
        <v>42</v>
      </c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  <c r="CD72" s="59"/>
      <c r="CE72" s="59"/>
      <c r="CF72" s="59"/>
      <c r="CG72" s="59"/>
      <c r="CH72" s="59"/>
      <c r="CI72" s="59"/>
      <c r="CJ72" s="59"/>
      <c r="CK72" s="59"/>
      <c r="CL72" s="59"/>
      <c r="CM72" s="59"/>
      <c r="CN72" s="59"/>
      <c r="CO72" s="59"/>
      <c r="CP72" s="59"/>
      <c r="CQ72" s="59"/>
      <c r="CR72" s="59"/>
      <c r="CS72" s="59"/>
      <c r="CT72" s="59"/>
      <c r="CU72" s="59"/>
      <c r="CV72" s="59"/>
      <c r="CW72" s="59"/>
      <c r="CX72" s="59"/>
      <c r="CY72" s="59"/>
      <c r="CZ72" s="59"/>
      <c r="DA72" s="59"/>
      <c r="DB72" s="59"/>
      <c r="DC72" s="59"/>
      <c r="DD72" s="59"/>
      <c r="DE72" s="59"/>
      <c r="DF72" s="59"/>
      <c r="DG72" s="59"/>
      <c r="DH72" s="59"/>
      <c r="DI72" s="59"/>
      <c r="DJ72" s="59"/>
      <c r="DK72" s="59"/>
      <c r="DL72" s="59"/>
      <c r="DM72" s="59"/>
      <c r="DN72" s="59"/>
      <c r="DO72" s="59"/>
      <c r="DP72" s="59"/>
      <c r="DQ72" s="59"/>
      <c r="DR72" s="59"/>
      <c r="DS72" s="59"/>
      <c r="DT72" s="59"/>
      <c r="DU72" s="59"/>
      <c r="DV72" s="59"/>
      <c r="DW72" s="59"/>
      <c r="DX72" s="59"/>
      <c r="DY72" s="59"/>
      <c r="DZ72" s="59"/>
      <c r="EA72" s="59"/>
      <c r="EB72" s="59"/>
      <c r="EC72" s="59"/>
      <c r="ED72" s="59"/>
      <c r="EE72" s="59"/>
      <c r="EF72" s="59"/>
      <c r="EG72" s="59"/>
      <c r="EH72" s="59"/>
      <c r="EI72" s="59"/>
      <c r="EJ72" s="59"/>
      <c r="EK72" s="59"/>
      <c r="EL72" s="59"/>
      <c r="EM72" s="59"/>
      <c r="EN72" s="59"/>
      <c r="EO72" s="59"/>
      <c r="EP72" s="59"/>
      <c r="EQ72" s="59"/>
      <c r="ER72" s="59"/>
      <c r="ES72" s="59"/>
      <c r="ET72" s="59"/>
      <c r="EU72" s="59"/>
      <c r="EV72" s="59"/>
      <c r="EW72" s="59"/>
      <c r="EX72" s="59"/>
      <c r="EY72" s="59"/>
      <c r="EZ72" s="59"/>
      <c r="FA72" s="59"/>
      <c r="FB72" s="59"/>
      <c r="FC72" s="59"/>
      <c r="FD72" s="59"/>
      <c r="FE72" s="59"/>
      <c r="FF72" s="59"/>
      <c r="FG72" s="59"/>
      <c r="FH72" s="59"/>
      <c r="FI72" s="59"/>
      <c r="FJ72" s="59"/>
      <c r="FK72" s="59"/>
      <c r="FL72" s="59"/>
      <c r="FM72" s="59"/>
      <c r="FN72" s="59"/>
      <c r="FO72" s="59"/>
      <c r="FP72" s="59"/>
      <c r="FQ72" s="59"/>
      <c r="FR72" s="59"/>
      <c r="FS72" s="59"/>
      <c r="FT72" s="59"/>
      <c r="FU72" s="59"/>
      <c r="FV72" s="59"/>
      <c r="FW72" s="59"/>
      <c r="FX72" s="59"/>
      <c r="FY72" s="59"/>
      <c r="FZ72" s="59"/>
      <c r="GA72" s="59"/>
      <c r="GB72" s="59"/>
      <c r="GC72" s="59"/>
      <c r="GD72" s="59"/>
      <c r="GE72" s="59"/>
      <c r="GF72" s="59"/>
      <c r="GG72" s="59"/>
      <c r="GH72" s="59"/>
      <c r="GI72" s="59"/>
      <c r="GJ72" s="59"/>
      <c r="GK72" s="59"/>
      <c r="GL72" s="59"/>
      <c r="GM72" s="59"/>
      <c r="GN72" s="59"/>
      <c r="GO72" s="59"/>
      <c r="GP72" s="59"/>
      <c r="GQ72" s="59"/>
      <c r="GR72" s="59"/>
      <c r="GS72" s="59"/>
      <c r="GT72" s="59"/>
      <c r="GU72" s="59"/>
      <c r="GV72" s="59"/>
      <c r="GW72" s="59"/>
      <c r="GX72" s="59"/>
      <c r="GY72" s="59"/>
      <c r="GZ72" s="59"/>
      <c r="HA72" s="59"/>
      <c r="HB72" s="59"/>
      <c r="HC72" s="59"/>
      <c r="HD72" s="59"/>
      <c r="HE72" s="59"/>
      <c r="HF72" s="59"/>
      <c r="HG72" s="59"/>
      <c r="HH72" s="59"/>
      <c r="HI72" s="59"/>
      <c r="HJ72" s="59"/>
      <c r="HK72" s="59"/>
      <c r="HL72" s="59"/>
      <c r="HM72" s="59"/>
      <c r="HN72" s="59"/>
      <c r="HO72" s="59"/>
      <c r="HP72" s="59"/>
      <c r="HQ72" s="59"/>
      <c r="HR72" s="59"/>
      <c r="HS72" s="59"/>
      <c r="HT72" s="59"/>
      <c r="HU72" s="59"/>
      <c r="HV72" s="59"/>
      <c r="HW72" s="59"/>
      <c r="HX72" s="59"/>
      <c r="HY72" s="59"/>
      <c r="HZ72" s="59"/>
      <c r="IA72" s="59"/>
      <c r="IB72" s="59"/>
      <c r="IC72" s="59"/>
      <c r="ID72" s="59"/>
      <c r="IE72" s="59"/>
    </row>
    <row r="73" spans="1:239">
      <c r="A73" s="216" t="s">
        <v>213</v>
      </c>
      <c r="B73" s="216"/>
      <c r="C73" s="216"/>
      <c r="D73" s="216"/>
      <c r="E73" s="216"/>
      <c r="F73" s="216"/>
      <c r="G73" s="216"/>
      <c r="H73" s="216"/>
      <c r="I73" s="216"/>
      <c r="J73" s="4">
        <v>2505</v>
      </c>
      <c r="K73" s="89"/>
      <c r="L73" s="147">
        <v>135</v>
      </c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  <c r="CF73" s="59"/>
      <c r="CG73" s="59"/>
      <c r="CH73" s="59"/>
      <c r="CI73" s="59"/>
      <c r="CJ73" s="59"/>
      <c r="CK73" s="59"/>
      <c r="CL73" s="59"/>
      <c r="CM73" s="59"/>
      <c r="CN73" s="59"/>
      <c r="CO73" s="59"/>
      <c r="CP73" s="59"/>
      <c r="CQ73" s="59"/>
      <c r="CR73" s="59"/>
      <c r="CS73" s="59"/>
      <c r="CT73" s="59"/>
      <c r="CU73" s="59"/>
      <c r="CV73" s="59"/>
      <c r="CW73" s="59"/>
      <c r="CX73" s="59"/>
      <c r="CY73" s="59"/>
      <c r="CZ73" s="59"/>
      <c r="DA73" s="59"/>
      <c r="DB73" s="59"/>
      <c r="DC73" s="59"/>
      <c r="DD73" s="59"/>
      <c r="DE73" s="59"/>
      <c r="DF73" s="59"/>
      <c r="DG73" s="59"/>
      <c r="DH73" s="59"/>
      <c r="DI73" s="59"/>
      <c r="DJ73" s="59"/>
      <c r="DK73" s="59"/>
      <c r="DL73" s="59"/>
      <c r="DM73" s="59"/>
      <c r="DN73" s="59"/>
      <c r="DO73" s="59"/>
      <c r="DP73" s="59"/>
      <c r="DQ73" s="59"/>
      <c r="DR73" s="59"/>
      <c r="DS73" s="59"/>
      <c r="DT73" s="59"/>
      <c r="DU73" s="59"/>
      <c r="DV73" s="59"/>
      <c r="DW73" s="59"/>
      <c r="DX73" s="59"/>
      <c r="DY73" s="59"/>
      <c r="DZ73" s="59"/>
      <c r="EA73" s="59"/>
      <c r="EB73" s="59"/>
      <c r="EC73" s="59"/>
      <c r="ED73" s="59"/>
      <c r="EE73" s="59"/>
      <c r="EF73" s="59"/>
      <c r="EG73" s="59"/>
      <c r="EH73" s="59"/>
      <c r="EI73" s="59"/>
      <c r="EJ73" s="59"/>
      <c r="EK73" s="59"/>
      <c r="EL73" s="59"/>
      <c r="EM73" s="59"/>
      <c r="EN73" s="59"/>
      <c r="EO73" s="59"/>
      <c r="EP73" s="59"/>
      <c r="EQ73" s="59"/>
      <c r="ER73" s="59"/>
      <c r="ES73" s="59"/>
      <c r="ET73" s="59"/>
      <c r="EU73" s="59"/>
      <c r="EV73" s="59"/>
      <c r="EW73" s="59"/>
      <c r="EX73" s="59"/>
      <c r="EY73" s="59"/>
      <c r="EZ73" s="59"/>
      <c r="FA73" s="59"/>
      <c r="FB73" s="59"/>
      <c r="FC73" s="59"/>
      <c r="FD73" s="59"/>
      <c r="FE73" s="59"/>
      <c r="FF73" s="59"/>
      <c r="FG73" s="59"/>
      <c r="FH73" s="59"/>
      <c r="FI73" s="59"/>
      <c r="FJ73" s="59"/>
      <c r="FK73" s="59"/>
      <c r="FL73" s="59"/>
      <c r="FM73" s="59"/>
      <c r="FN73" s="59"/>
      <c r="FO73" s="59"/>
      <c r="FP73" s="59"/>
      <c r="FQ73" s="59"/>
      <c r="FR73" s="59"/>
      <c r="FS73" s="59"/>
      <c r="FT73" s="59"/>
      <c r="FU73" s="59"/>
      <c r="FV73" s="59"/>
      <c r="FW73" s="59"/>
      <c r="FX73" s="59"/>
      <c r="FY73" s="59"/>
      <c r="FZ73" s="59"/>
      <c r="GA73" s="59"/>
      <c r="GB73" s="59"/>
      <c r="GC73" s="59"/>
      <c r="GD73" s="59"/>
      <c r="GE73" s="59"/>
      <c r="GF73" s="59"/>
      <c r="GG73" s="59"/>
      <c r="GH73" s="59"/>
      <c r="GI73" s="59"/>
      <c r="GJ73" s="59"/>
      <c r="GK73" s="59"/>
      <c r="GL73" s="59"/>
      <c r="GM73" s="59"/>
      <c r="GN73" s="59"/>
      <c r="GO73" s="59"/>
      <c r="GP73" s="59"/>
      <c r="GQ73" s="59"/>
      <c r="GR73" s="59"/>
      <c r="GS73" s="59"/>
      <c r="GT73" s="59"/>
      <c r="GU73" s="59"/>
      <c r="GV73" s="59"/>
      <c r="GW73" s="59"/>
      <c r="GX73" s="59"/>
      <c r="GY73" s="59"/>
      <c r="GZ73" s="59"/>
      <c r="HA73" s="59"/>
      <c r="HB73" s="59"/>
      <c r="HC73" s="59"/>
      <c r="HD73" s="59"/>
      <c r="HE73" s="59"/>
      <c r="HF73" s="59"/>
      <c r="HG73" s="59"/>
      <c r="HH73" s="59"/>
      <c r="HI73" s="59"/>
      <c r="HJ73" s="59"/>
      <c r="HK73" s="59"/>
      <c r="HL73" s="59"/>
      <c r="HM73" s="59"/>
      <c r="HN73" s="59"/>
      <c r="HO73" s="59"/>
      <c r="HP73" s="59"/>
      <c r="HQ73" s="59"/>
      <c r="HR73" s="59"/>
      <c r="HS73" s="59"/>
      <c r="HT73" s="59"/>
      <c r="HU73" s="59"/>
      <c r="HV73" s="59"/>
      <c r="HW73" s="59"/>
      <c r="HX73" s="59"/>
      <c r="HY73" s="59"/>
      <c r="HZ73" s="59"/>
      <c r="IA73" s="59"/>
      <c r="IB73" s="59"/>
      <c r="IC73" s="59"/>
      <c r="ID73" s="59"/>
      <c r="IE73" s="59"/>
    </row>
    <row r="74" spans="1:239">
      <c r="A74" s="216" t="s">
        <v>214</v>
      </c>
      <c r="B74" s="216"/>
      <c r="C74" s="216"/>
      <c r="D74" s="216"/>
      <c r="E74" s="216"/>
      <c r="F74" s="216"/>
      <c r="G74" s="216"/>
      <c r="H74" s="216"/>
      <c r="I74" s="216"/>
      <c r="J74" s="4">
        <v>2510</v>
      </c>
      <c r="K74" s="128"/>
      <c r="L74" s="147">
        <v>32</v>
      </c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  <c r="CD74" s="59"/>
      <c r="CE74" s="59"/>
      <c r="CF74" s="59"/>
      <c r="CG74" s="59"/>
      <c r="CH74" s="59"/>
      <c r="CI74" s="59"/>
      <c r="CJ74" s="59"/>
      <c r="CK74" s="59"/>
      <c r="CL74" s="59"/>
      <c r="CM74" s="59"/>
      <c r="CN74" s="59"/>
      <c r="CO74" s="59"/>
      <c r="CP74" s="59"/>
      <c r="CQ74" s="59"/>
      <c r="CR74" s="59"/>
      <c r="CS74" s="59"/>
      <c r="CT74" s="59"/>
      <c r="CU74" s="59"/>
      <c r="CV74" s="59"/>
      <c r="CW74" s="59"/>
      <c r="CX74" s="59"/>
      <c r="CY74" s="59"/>
      <c r="CZ74" s="59"/>
      <c r="DA74" s="59"/>
      <c r="DB74" s="59"/>
      <c r="DC74" s="59"/>
      <c r="DD74" s="59"/>
      <c r="DE74" s="59"/>
      <c r="DF74" s="59"/>
      <c r="DG74" s="59"/>
      <c r="DH74" s="59"/>
      <c r="DI74" s="59"/>
      <c r="DJ74" s="59"/>
      <c r="DK74" s="59"/>
      <c r="DL74" s="59"/>
      <c r="DM74" s="59"/>
      <c r="DN74" s="59"/>
      <c r="DO74" s="59"/>
      <c r="DP74" s="59"/>
      <c r="DQ74" s="59"/>
      <c r="DR74" s="59"/>
      <c r="DS74" s="59"/>
      <c r="DT74" s="59"/>
      <c r="DU74" s="59"/>
      <c r="DV74" s="59"/>
      <c r="DW74" s="59"/>
      <c r="DX74" s="59"/>
      <c r="DY74" s="59"/>
      <c r="DZ74" s="59"/>
      <c r="EA74" s="59"/>
      <c r="EB74" s="59"/>
      <c r="EC74" s="59"/>
      <c r="ED74" s="59"/>
      <c r="EE74" s="59"/>
      <c r="EF74" s="59"/>
      <c r="EG74" s="59"/>
      <c r="EH74" s="59"/>
      <c r="EI74" s="59"/>
      <c r="EJ74" s="59"/>
      <c r="EK74" s="59"/>
      <c r="EL74" s="59"/>
      <c r="EM74" s="59"/>
      <c r="EN74" s="59"/>
      <c r="EO74" s="59"/>
      <c r="EP74" s="59"/>
      <c r="EQ74" s="59"/>
      <c r="ER74" s="59"/>
      <c r="ES74" s="59"/>
      <c r="ET74" s="59"/>
      <c r="EU74" s="59"/>
      <c r="EV74" s="59"/>
      <c r="EW74" s="59"/>
      <c r="EX74" s="59"/>
      <c r="EY74" s="59"/>
      <c r="EZ74" s="59"/>
      <c r="FA74" s="59"/>
      <c r="FB74" s="59"/>
      <c r="FC74" s="59"/>
      <c r="FD74" s="59"/>
      <c r="FE74" s="59"/>
      <c r="FF74" s="59"/>
      <c r="FG74" s="59"/>
      <c r="FH74" s="59"/>
      <c r="FI74" s="59"/>
      <c r="FJ74" s="59"/>
      <c r="FK74" s="59"/>
      <c r="FL74" s="59"/>
      <c r="FM74" s="59"/>
      <c r="FN74" s="59"/>
      <c r="FO74" s="59"/>
      <c r="FP74" s="59"/>
      <c r="FQ74" s="59"/>
      <c r="FR74" s="59"/>
      <c r="FS74" s="59"/>
      <c r="FT74" s="59"/>
      <c r="FU74" s="59"/>
      <c r="FV74" s="59"/>
      <c r="FW74" s="59"/>
      <c r="FX74" s="59"/>
      <c r="FY74" s="59"/>
      <c r="FZ74" s="59"/>
      <c r="GA74" s="59"/>
      <c r="GB74" s="59"/>
      <c r="GC74" s="59"/>
      <c r="GD74" s="59"/>
      <c r="GE74" s="59"/>
      <c r="GF74" s="59"/>
      <c r="GG74" s="59"/>
      <c r="GH74" s="59"/>
      <c r="GI74" s="59"/>
      <c r="GJ74" s="59"/>
      <c r="GK74" s="59"/>
      <c r="GL74" s="59"/>
      <c r="GM74" s="59"/>
      <c r="GN74" s="59"/>
      <c r="GO74" s="59"/>
      <c r="GP74" s="59"/>
      <c r="GQ74" s="59"/>
      <c r="GR74" s="59"/>
      <c r="GS74" s="59"/>
      <c r="GT74" s="59"/>
      <c r="GU74" s="59"/>
      <c r="GV74" s="59"/>
      <c r="GW74" s="59"/>
      <c r="GX74" s="59"/>
      <c r="GY74" s="59"/>
      <c r="GZ74" s="59"/>
      <c r="HA74" s="59"/>
      <c r="HB74" s="59"/>
      <c r="HC74" s="59"/>
      <c r="HD74" s="59"/>
      <c r="HE74" s="59"/>
      <c r="HF74" s="59"/>
      <c r="HG74" s="59"/>
      <c r="HH74" s="59"/>
      <c r="HI74" s="59"/>
      <c r="HJ74" s="59"/>
      <c r="HK74" s="59"/>
      <c r="HL74" s="59"/>
      <c r="HM74" s="59"/>
      <c r="HN74" s="59"/>
      <c r="HO74" s="59"/>
      <c r="HP74" s="59"/>
      <c r="HQ74" s="59"/>
      <c r="HR74" s="59"/>
      <c r="HS74" s="59"/>
      <c r="HT74" s="59"/>
      <c r="HU74" s="59"/>
      <c r="HV74" s="59"/>
      <c r="HW74" s="59"/>
      <c r="HX74" s="59"/>
      <c r="HY74" s="59"/>
      <c r="HZ74" s="59"/>
      <c r="IA74" s="59"/>
      <c r="IB74" s="59"/>
      <c r="IC74" s="59"/>
      <c r="ID74" s="59"/>
      <c r="IE74" s="59"/>
    </row>
    <row r="75" spans="1:239">
      <c r="A75" s="216" t="s">
        <v>215</v>
      </c>
      <c r="B75" s="216"/>
      <c r="C75" s="216"/>
      <c r="D75" s="216"/>
      <c r="E75" s="216"/>
      <c r="F75" s="216"/>
      <c r="G75" s="216"/>
      <c r="H75" s="216"/>
      <c r="I75" s="216"/>
      <c r="J75" s="4">
        <v>2515</v>
      </c>
      <c r="K75" s="89"/>
      <c r="L75" s="147">
        <v>23</v>
      </c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  <c r="CX75" s="59"/>
      <c r="CY75" s="59"/>
      <c r="CZ75" s="59"/>
      <c r="DA75" s="59"/>
      <c r="DB75" s="59"/>
      <c r="DC75" s="59"/>
      <c r="DD75" s="59"/>
      <c r="DE75" s="59"/>
      <c r="DF75" s="59"/>
      <c r="DG75" s="59"/>
      <c r="DH75" s="59"/>
      <c r="DI75" s="59"/>
      <c r="DJ75" s="59"/>
      <c r="DK75" s="59"/>
      <c r="DL75" s="59"/>
      <c r="DM75" s="59"/>
      <c r="DN75" s="59"/>
      <c r="DO75" s="59"/>
      <c r="DP75" s="59"/>
      <c r="DQ75" s="59"/>
      <c r="DR75" s="59"/>
      <c r="DS75" s="59"/>
      <c r="DT75" s="59"/>
      <c r="DU75" s="59"/>
      <c r="DV75" s="59"/>
      <c r="DW75" s="59"/>
      <c r="DX75" s="59"/>
      <c r="DY75" s="59"/>
      <c r="DZ75" s="59"/>
      <c r="EA75" s="59"/>
      <c r="EB75" s="59"/>
      <c r="EC75" s="59"/>
      <c r="ED75" s="59"/>
      <c r="EE75" s="59"/>
      <c r="EF75" s="59"/>
      <c r="EG75" s="59"/>
      <c r="EH75" s="59"/>
      <c r="EI75" s="59"/>
      <c r="EJ75" s="59"/>
      <c r="EK75" s="59"/>
      <c r="EL75" s="59"/>
      <c r="EM75" s="59"/>
      <c r="EN75" s="59"/>
      <c r="EO75" s="59"/>
      <c r="EP75" s="59"/>
      <c r="EQ75" s="59"/>
      <c r="ER75" s="59"/>
      <c r="ES75" s="59"/>
      <c r="ET75" s="59"/>
      <c r="EU75" s="59"/>
      <c r="EV75" s="59"/>
      <c r="EW75" s="59"/>
      <c r="EX75" s="59"/>
      <c r="EY75" s="59"/>
      <c r="EZ75" s="59"/>
      <c r="FA75" s="59"/>
      <c r="FB75" s="59"/>
      <c r="FC75" s="59"/>
      <c r="FD75" s="59"/>
      <c r="FE75" s="59"/>
      <c r="FF75" s="59"/>
      <c r="FG75" s="59"/>
      <c r="FH75" s="59"/>
      <c r="FI75" s="59"/>
      <c r="FJ75" s="59"/>
      <c r="FK75" s="59"/>
      <c r="FL75" s="59"/>
      <c r="FM75" s="59"/>
      <c r="FN75" s="59"/>
      <c r="FO75" s="59"/>
      <c r="FP75" s="59"/>
      <c r="FQ75" s="59"/>
      <c r="FR75" s="59"/>
      <c r="FS75" s="59"/>
      <c r="FT75" s="59"/>
      <c r="FU75" s="59"/>
      <c r="FV75" s="59"/>
      <c r="FW75" s="59"/>
      <c r="FX75" s="59"/>
      <c r="FY75" s="59"/>
      <c r="FZ75" s="59"/>
      <c r="GA75" s="59"/>
      <c r="GB75" s="59"/>
      <c r="GC75" s="59"/>
      <c r="GD75" s="59"/>
      <c r="GE75" s="59"/>
      <c r="GF75" s="59"/>
      <c r="GG75" s="59"/>
      <c r="GH75" s="59"/>
      <c r="GI75" s="59"/>
      <c r="GJ75" s="59"/>
      <c r="GK75" s="59"/>
      <c r="GL75" s="59"/>
      <c r="GM75" s="59"/>
      <c r="GN75" s="59"/>
      <c r="GO75" s="59"/>
      <c r="GP75" s="59"/>
      <c r="GQ75" s="59"/>
      <c r="GR75" s="59"/>
      <c r="GS75" s="59"/>
      <c r="GT75" s="59"/>
      <c r="GU75" s="59"/>
      <c r="GV75" s="59"/>
      <c r="GW75" s="59"/>
      <c r="GX75" s="59"/>
      <c r="GY75" s="59"/>
      <c r="GZ75" s="59"/>
      <c r="HA75" s="59"/>
      <c r="HB75" s="59"/>
      <c r="HC75" s="59"/>
      <c r="HD75" s="59"/>
      <c r="HE75" s="59"/>
      <c r="HF75" s="59"/>
      <c r="HG75" s="59"/>
      <c r="HH75" s="59"/>
      <c r="HI75" s="59"/>
      <c r="HJ75" s="59"/>
      <c r="HK75" s="59"/>
      <c r="HL75" s="59"/>
      <c r="HM75" s="59"/>
      <c r="HN75" s="59"/>
      <c r="HO75" s="59"/>
      <c r="HP75" s="59"/>
      <c r="HQ75" s="59"/>
      <c r="HR75" s="59"/>
      <c r="HS75" s="59"/>
      <c r="HT75" s="59"/>
      <c r="HU75" s="59"/>
      <c r="HV75" s="59"/>
      <c r="HW75" s="59"/>
      <c r="HX75" s="59"/>
      <c r="HY75" s="59"/>
      <c r="HZ75" s="59"/>
      <c r="IA75" s="59"/>
      <c r="IB75" s="59"/>
      <c r="IC75" s="59"/>
      <c r="ID75" s="59"/>
      <c r="IE75" s="59"/>
    </row>
    <row r="76" spans="1:239">
      <c r="A76" s="216" t="s">
        <v>157</v>
      </c>
      <c r="B76" s="216"/>
      <c r="C76" s="216"/>
      <c r="D76" s="216"/>
      <c r="E76" s="216"/>
      <c r="F76" s="216"/>
      <c r="G76" s="216"/>
      <c r="H76" s="216"/>
      <c r="I76" s="216"/>
      <c r="J76" s="4">
        <v>2520</v>
      </c>
      <c r="K76" s="128">
        <v>105</v>
      </c>
      <c r="L76" s="147">
        <v>65</v>
      </c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59"/>
      <c r="CL76" s="59"/>
      <c r="CM76" s="59"/>
      <c r="CN76" s="59"/>
      <c r="CO76" s="59"/>
      <c r="CP76" s="59"/>
      <c r="CQ76" s="59"/>
      <c r="CR76" s="59"/>
      <c r="CS76" s="59"/>
      <c r="CT76" s="59"/>
      <c r="CU76" s="59"/>
      <c r="CV76" s="59"/>
      <c r="CW76" s="59"/>
      <c r="CX76" s="59"/>
      <c r="CY76" s="59"/>
      <c r="CZ76" s="59"/>
      <c r="DA76" s="59"/>
      <c r="DB76" s="59"/>
      <c r="DC76" s="59"/>
      <c r="DD76" s="59"/>
      <c r="DE76" s="59"/>
      <c r="DF76" s="59"/>
      <c r="DG76" s="59"/>
      <c r="DH76" s="59"/>
      <c r="DI76" s="59"/>
      <c r="DJ76" s="59"/>
      <c r="DK76" s="59"/>
      <c r="DL76" s="59"/>
      <c r="DM76" s="59"/>
      <c r="DN76" s="59"/>
      <c r="DO76" s="59"/>
      <c r="DP76" s="59"/>
      <c r="DQ76" s="59"/>
      <c r="DR76" s="59"/>
      <c r="DS76" s="59"/>
      <c r="DT76" s="59"/>
      <c r="DU76" s="59"/>
      <c r="DV76" s="59"/>
      <c r="DW76" s="59"/>
      <c r="DX76" s="59"/>
      <c r="DY76" s="59"/>
      <c r="DZ76" s="59"/>
      <c r="EA76" s="59"/>
      <c r="EB76" s="59"/>
      <c r="EC76" s="59"/>
      <c r="ED76" s="59"/>
      <c r="EE76" s="59"/>
      <c r="EF76" s="59"/>
      <c r="EG76" s="59"/>
      <c r="EH76" s="59"/>
      <c r="EI76" s="59"/>
      <c r="EJ76" s="59"/>
      <c r="EK76" s="59"/>
      <c r="EL76" s="59"/>
      <c r="EM76" s="59"/>
      <c r="EN76" s="59"/>
      <c r="EO76" s="59"/>
      <c r="EP76" s="59"/>
      <c r="EQ76" s="59"/>
      <c r="ER76" s="59"/>
      <c r="ES76" s="59"/>
      <c r="ET76" s="59"/>
      <c r="EU76" s="59"/>
      <c r="EV76" s="59"/>
      <c r="EW76" s="59"/>
      <c r="EX76" s="59"/>
      <c r="EY76" s="59"/>
      <c r="EZ76" s="59"/>
      <c r="FA76" s="59"/>
      <c r="FB76" s="59"/>
      <c r="FC76" s="59"/>
      <c r="FD76" s="59"/>
      <c r="FE76" s="59"/>
      <c r="FF76" s="59"/>
      <c r="FG76" s="59"/>
      <c r="FH76" s="59"/>
      <c r="FI76" s="59"/>
      <c r="FJ76" s="59"/>
      <c r="FK76" s="59"/>
      <c r="FL76" s="59"/>
      <c r="FM76" s="59"/>
      <c r="FN76" s="59"/>
      <c r="FO76" s="59"/>
      <c r="FP76" s="59"/>
      <c r="FQ76" s="59"/>
      <c r="FR76" s="59"/>
      <c r="FS76" s="59"/>
      <c r="FT76" s="59"/>
      <c r="FU76" s="59"/>
      <c r="FV76" s="59"/>
      <c r="FW76" s="59"/>
      <c r="FX76" s="59"/>
      <c r="FY76" s="59"/>
      <c r="FZ76" s="59"/>
      <c r="GA76" s="59"/>
      <c r="GB76" s="59"/>
      <c r="GC76" s="59"/>
      <c r="GD76" s="59"/>
      <c r="GE76" s="59"/>
      <c r="GF76" s="59"/>
      <c r="GG76" s="59"/>
      <c r="GH76" s="59"/>
      <c r="GI76" s="59"/>
      <c r="GJ76" s="59"/>
      <c r="GK76" s="59"/>
      <c r="GL76" s="59"/>
      <c r="GM76" s="59"/>
      <c r="GN76" s="59"/>
      <c r="GO76" s="59"/>
      <c r="GP76" s="59"/>
      <c r="GQ76" s="59"/>
      <c r="GR76" s="59"/>
      <c r="GS76" s="59"/>
      <c r="GT76" s="59"/>
      <c r="GU76" s="59"/>
      <c r="GV76" s="59"/>
      <c r="GW76" s="59"/>
      <c r="GX76" s="59"/>
      <c r="GY76" s="59"/>
      <c r="GZ76" s="59"/>
      <c r="HA76" s="59"/>
      <c r="HB76" s="59"/>
      <c r="HC76" s="59"/>
      <c r="HD76" s="59"/>
      <c r="HE76" s="59"/>
      <c r="HF76" s="59"/>
      <c r="HG76" s="59"/>
      <c r="HH76" s="59"/>
      <c r="HI76" s="59"/>
      <c r="HJ76" s="59"/>
      <c r="HK76" s="59"/>
      <c r="HL76" s="59"/>
      <c r="HM76" s="59"/>
      <c r="HN76" s="59"/>
      <c r="HO76" s="59"/>
      <c r="HP76" s="59"/>
      <c r="HQ76" s="59"/>
      <c r="HR76" s="59"/>
      <c r="HS76" s="59"/>
      <c r="HT76" s="59"/>
      <c r="HU76" s="59"/>
      <c r="HV76" s="59"/>
      <c r="HW76" s="59"/>
      <c r="HX76" s="59"/>
      <c r="HY76" s="59"/>
      <c r="HZ76" s="59"/>
      <c r="IA76" s="59"/>
      <c r="IB76" s="59"/>
      <c r="IC76" s="59"/>
      <c r="ID76" s="59"/>
      <c r="IE76" s="59"/>
    </row>
    <row r="77" spans="1:239">
      <c r="A77" s="261" t="s">
        <v>216</v>
      </c>
      <c r="B77" s="261"/>
      <c r="C77" s="261"/>
      <c r="D77" s="261"/>
      <c r="E77" s="261"/>
      <c r="F77" s="261"/>
      <c r="G77" s="261"/>
      <c r="H77" s="261"/>
      <c r="I77" s="261"/>
      <c r="J77" s="38">
        <v>2550</v>
      </c>
      <c r="K77" s="122">
        <f>SUM(K72:K76)</f>
        <v>105</v>
      </c>
      <c r="L77" s="154">
        <v>297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  <c r="CD77" s="59"/>
      <c r="CE77" s="59"/>
      <c r="CF77" s="59"/>
      <c r="CG77" s="59"/>
      <c r="CH77" s="59"/>
      <c r="CI77" s="59"/>
      <c r="CJ77" s="59"/>
      <c r="CK77" s="59"/>
      <c r="CL77" s="59"/>
      <c r="CM77" s="59"/>
      <c r="CN77" s="59"/>
      <c r="CO77" s="59"/>
      <c r="CP77" s="59"/>
      <c r="CQ77" s="59"/>
      <c r="CR77" s="59"/>
      <c r="CS77" s="59"/>
      <c r="CT77" s="59"/>
      <c r="CU77" s="59"/>
      <c r="CV77" s="59"/>
      <c r="CW77" s="59"/>
      <c r="CX77" s="59"/>
      <c r="CY77" s="59"/>
      <c r="CZ77" s="59"/>
      <c r="DA77" s="59"/>
      <c r="DB77" s="59"/>
      <c r="DC77" s="59"/>
      <c r="DD77" s="59"/>
      <c r="DE77" s="59"/>
      <c r="DF77" s="59"/>
      <c r="DG77" s="59"/>
      <c r="DH77" s="59"/>
      <c r="DI77" s="59"/>
      <c r="DJ77" s="59"/>
      <c r="DK77" s="59"/>
      <c r="DL77" s="59"/>
      <c r="DM77" s="59"/>
      <c r="DN77" s="59"/>
      <c r="DO77" s="59"/>
      <c r="DP77" s="59"/>
      <c r="DQ77" s="59"/>
      <c r="DR77" s="59"/>
      <c r="DS77" s="59"/>
      <c r="DT77" s="59"/>
      <c r="DU77" s="59"/>
      <c r="DV77" s="59"/>
      <c r="DW77" s="59"/>
      <c r="DX77" s="59"/>
      <c r="DY77" s="59"/>
      <c r="DZ77" s="59"/>
      <c r="EA77" s="59"/>
      <c r="EB77" s="59"/>
      <c r="EC77" s="59"/>
      <c r="ED77" s="59"/>
      <c r="EE77" s="59"/>
      <c r="EF77" s="59"/>
      <c r="EG77" s="59"/>
      <c r="EH77" s="59"/>
      <c r="EI77" s="59"/>
      <c r="EJ77" s="59"/>
      <c r="EK77" s="59"/>
      <c r="EL77" s="59"/>
      <c r="EM77" s="59"/>
      <c r="EN77" s="59"/>
      <c r="EO77" s="59"/>
      <c r="EP77" s="59"/>
      <c r="EQ77" s="59"/>
      <c r="ER77" s="59"/>
      <c r="ES77" s="59"/>
      <c r="ET77" s="59"/>
      <c r="EU77" s="59"/>
      <c r="EV77" s="59"/>
      <c r="EW77" s="59"/>
      <c r="EX77" s="59"/>
      <c r="EY77" s="59"/>
      <c r="EZ77" s="59"/>
      <c r="FA77" s="59"/>
      <c r="FB77" s="59"/>
      <c r="FC77" s="59"/>
      <c r="FD77" s="59"/>
      <c r="FE77" s="59"/>
      <c r="FF77" s="59"/>
      <c r="FG77" s="59"/>
      <c r="FH77" s="59"/>
      <c r="FI77" s="59"/>
      <c r="FJ77" s="59"/>
      <c r="FK77" s="59"/>
      <c r="FL77" s="59"/>
      <c r="FM77" s="59"/>
      <c r="FN77" s="59"/>
      <c r="FO77" s="59"/>
      <c r="FP77" s="59"/>
      <c r="FQ77" s="59"/>
      <c r="FR77" s="59"/>
      <c r="FS77" s="59"/>
      <c r="FT77" s="59"/>
      <c r="FU77" s="59"/>
      <c r="FV77" s="59"/>
      <c r="FW77" s="59"/>
      <c r="FX77" s="59"/>
      <c r="FY77" s="59"/>
      <c r="FZ77" s="59"/>
      <c r="GA77" s="59"/>
      <c r="GB77" s="59"/>
      <c r="GC77" s="59"/>
      <c r="GD77" s="59"/>
      <c r="GE77" s="59"/>
      <c r="GF77" s="59"/>
      <c r="GG77" s="59"/>
      <c r="GH77" s="59"/>
      <c r="GI77" s="59"/>
      <c r="GJ77" s="59"/>
      <c r="GK77" s="59"/>
      <c r="GL77" s="59"/>
      <c r="GM77" s="59"/>
      <c r="GN77" s="59"/>
      <c r="GO77" s="59"/>
      <c r="GP77" s="59"/>
      <c r="GQ77" s="59"/>
      <c r="GR77" s="59"/>
      <c r="GS77" s="59"/>
      <c r="GT77" s="59"/>
      <c r="GU77" s="59"/>
      <c r="GV77" s="59"/>
      <c r="GW77" s="59"/>
      <c r="GX77" s="59"/>
      <c r="GY77" s="59"/>
      <c r="GZ77" s="59"/>
      <c r="HA77" s="59"/>
      <c r="HB77" s="59"/>
      <c r="HC77" s="59"/>
      <c r="HD77" s="59"/>
      <c r="HE77" s="59"/>
      <c r="HF77" s="59"/>
      <c r="HG77" s="59"/>
      <c r="HH77" s="59"/>
      <c r="HI77" s="59"/>
      <c r="HJ77" s="59"/>
      <c r="HK77" s="59"/>
      <c r="HL77" s="59"/>
      <c r="HM77" s="59"/>
      <c r="HN77" s="59"/>
      <c r="HO77" s="59"/>
      <c r="HP77" s="59"/>
      <c r="HQ77" s="59"/>
      <c r="HR77" s="59"/>
      <c r="HS77" s="59"/>
      <c r="HT77" s="59"/>
      <c r="HU77" s="59"/>
      <c r="HV77" s="59"/>
      <c r="HW77" s="59"/>
      <c r="HX77" s="59"/>
      <c r="HY77" s="59"/>
      <c r="HZ77" s="59"/>
      <c r="IA77" s="59"/>
      <c r="IB77" s="59"/>
      <c r="IC77" s="59"/>
      <c r="ID77" s="59"/>
      <c r="IE77" s="59"/>
    </row>
    <row r="78" spans="1:239">
      <c r="K78" s="111"/>
      <c r="L78" s="12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  <c r="DP78" s="59"/>
      <c r="DQ78" s="59"/>
      <c r="DR78" s="59"/>
      <c r="DS78" s="59"/>
      <c r="DT78" s="59"/>
      <c r="DU78" s="59"/>
      <c r="DV78" s="59"/>
      <c r="DW78" s="59"/>
      <c r="DX78" s="59"/>
      <c r="DY78" s="59"/>
      <c r="DZ78" s="59"/>
      <c r="EA78" s="59"/>
      <c r="EB78" s="59"/>
      <c r="EC78" s="59"/>
      <c r="ED78" s="59"/>
      <c r="EE78" s="59"/>
      <c r="EF78" s="59"/>
      <c r="EG78" s="59"/>
      <c r="EH78" s="59"/>
      <c r="EI78" s="59"/>
      <c r="EJ78" s="59"/>
      <c r="EK78" s="59"/>
      <c r="EL78" s="59"/>
      <c r="EM78" s="59"/>
      <c r="EN78" s="59"/>
      <c r="EO78" s="59"/>
      <c r="EP78" s="59"/>
      <c r="EQ78" s="59"/>
      <c r="ER78" s="59"/>
      <c r="ES78" s="59"/>
      <c r="ET78" s="59"/>
      <c r="EU78" s="59"/>
      <c r="EV78" s="59"/>
      <c r="EW78" s="59"/>
      <c r="EX78" s="59"/>
      <c r="EY78" s="59"/>
      <c r="EZ78" s="59"/>
      <c r="FA78" s="59"/>
      <c r="FB78" s="59"/>
      <c r="FC78" s="59"/>
      <c r="FD78" s="59"/>
      <c r="FE78" s="59"/>
      <c r="FF78" s="59"/>
      <c r="FG78" s="59"/>
      <c r="FH78" s="59"/>
      <c r="FI78" s="59"/>
      <c r="FJ78" s="59"/>
      <c r="FK78" s="59"/>
      <c r="FL78" s="59"/>
      <c r="FM78" s="59"/>
      <c r="FN78" s="59"/>
      <c r="FO78" s="59"/>
      <c r="FP78" s="59"/>
      <c r="FQ78" s="59"/>
      <c r="FR78" s="59"/>
      <c r="FS78" s="59"/>
      <c r="FT78" s="59"/>
      <c r="FU78" s="59"/>
      <c r="FV78" s="59"/>
      <c r="FW78" s="59"/>
      <c r="FX78" s="59"/>
      <c r="FY78" s="59"/>
      <c r="FZ78" s="59"/>
      <c r="GA78" s="59"/>
      <c r="GB78" s="59"/>
      <c r="GC78" s="59"/>
      <c r="GD78" s="59"/>
      <c r="GE78" s="59"/>
      <c r="GF78" s="59"/>
      <c r="GG78" s="59"/>
      <c r="GH78" s="59"/>
      <c r="GI78" s="59"/>
      <c r="GJ78" s="59"/>
      <c r="GK78" s="59"/>
      <c r="GL78" s="59"/>
      <c r="GM78" s="59"/>
      <c r="GN78" s="59"/>
      <c r="GO78" s="59"/>
      <c r="GP78" s="59"/>
      <c r="GQ78" s="59"/>
      <c r="GR78" s="59"/>
      <c r="GS78" s="59"/>
      <c r="GT78" s="59"/>
      <c r="GU78" s="59"/>
      <c r="GV78" s="59"/>
      <c r="GW78" s="59"/>
      <c r="GX78" s="59"/>
      <c r="GY78" s="59"/>
      <c r="GZ78" s="59"/>
      <c r="HA78" s="59"/>
      <c r="HB78" s="59"/>
      <c r="HC78" s="59"/>
      <c r="HD78" s="59"/>
      <c r="HE78" s="59"/>
      <c r="HF78" s="59"/>
      <c r="HG78" s="59"/>
      <c r="HH78" s="59"/>
      <c r="HI78" s="59"/>
      <c r="HJ78" s="59"/>
      <c r="HK78" s="59"/>
      <c r="HL78" s="59"/>
      <c r="HM78" s="59"/>
      <c r="HN78" s="59"/>
      <c r="HO78" s="59"/>
      <c r="HP78" s="59"/>
      <c r="HQ78" s="59"/>
      <c r="HR78" s="59"/>
      <c r="HS78" s="59"/>
      <c r="HT78" s="59"/>
      <c r="HU78" s="59"/>
      <c r="HV78" s="59"/>
      <c r="HW78" s="59"/>
      <c r="HX78" s="59"/>
      <c r="HY78" s="59"/>
      <c r="HZ78" s="59"/>
      <c r="IA78" s="59"/>
      <c r="IB78" s="59"/>
      <c r="IC78" s="59"/>
      <c r="ID78" s="59"/>
      <c r="IE78" s="59"/>
    </row>
    <row r="79" spans="1:239">
      <c r="K79" s="111"/>
      <c r="L79" s="111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59"/>
      <c r="DB79" s="59"/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59"/>
      <c r="EC79" s="59"/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  <c r="FA79" s="59"/>
      <c r="FB79" s="59"/>
      <c r="FC79" s="59"/>
      <c r="FD79" s="59"/>
      <c r="FE79" s="59"/>
      <c r="FF79" s="59"/>
      <c r="FG79" s="59"/>
      <c r="FH79" s="59"/>
      <c r="FI79" s="59"/>
      <c r="FJ79" s="59"/>
      <c r="FK79" s="59"/>
      <c r="FL79" s="59"/>
      <c r="FM79" s="59"/>
      <c r="FN79" s="59"/>
      <c r="FO79" s="59"/>
      <c r="FP79" s="59"/>
      <c r="FQ79" s="59"/>
      <c r="FR79" s="59"/>
      <c r="FS79" s="59"/>
      <c r="FT79" s="59"/>
      <c r="FU79" s="59"/>
      <c r="FV79" s="59"/>
      <c r="FW79" s="59"/>
      <c r="FX79" s="59"/>
      <c r="FY79" s="59"/>
      <c r="FZ79" s="59"/>
      <c r="GA79" s="59"/>
      <c r="GB79" s="59"/>
      <c r="GC79" s="59"/>
      <c r="GD79" s="59"/>
      <c r="GE79" s="59"/>
      <c r="GF79" s="59"/>
      <c r="GG79" s="59"/>
      <c r="GH79" s="59"/>
      <c r="GI79" s="59"/>
      <c r="GJ79" s="59"/>
      <c r="GK79" s="59"/>
      <c r="GL79" s="59"/>
      <c r="GM79" s="59"/>
      <c r="GN79" s="59"/>
      <c r="GO79" s="59"/>
      <c r="GP79" s="59"/>
      <c r="GQ79" s="59"/>
      <c r="GR79" s="59"/>
      <c r="GS79" s="59"/>
      <c r="GT79" s="59"/>
      <c r="GU79" s="59"/>
      <c r="GV79" s="59"/>
      <c r="GW79" s="59"/>
      <c r="GX79" s="59"/>
      <c r="GY79" s="59"/>
      <c r="GZ79" s="59"/>
      <c r="HA79" s="59"/>
      <c r="HB79" s="59"/>
      <c r="HC79" s="59"/>
      <c r="HD79" s="59"/>
      <c r="HE79" s="59"/>
      <c r="HF79" s="59"/>
      <c r="HG79" s="59"/>
      <c r="HH79" s="59"/>
      <c r="HI79" s="59"/>
      <c r="HJ79" s="59"/>
      <c r="HK79" s="59"/>
      <c r="HL79" s="59"/>
      <c r="HM79" s="59"/>
      <c r="HN79" s="59"/>
      <c r="HO79" s="59"/>
      <c r="HP79" s="59"/>
      <c r="HQ79" s="59"/>
      <c r="HR79" s="59"/>
      <c r="HS79" s="59"/>
      <c r="HT79" s="59"/>
      <c r="HU79" s="59"/>
      <c r="HV79" s="59"/>
      <c r="HW79" s="59"/>
      <c r="HX79" s="59"/>
      <c r="HY79" s="59"/>
      <c r="HZ79" s="59"/>
      <c r="IA79" s="59"/>
      <c r="IB79" s="59"/>
      <c r="IC79" s="59"/>
      <c r="ID79" s="59"/>
      <c r="IE79" s="59"/>
    </row>
    <row r="80" spans="1:239">
      <c r="A80" s="82" t="s">
        <v>217</v>
      </c>
      <c r="B80" s="79"/>
      <c r="C80" s="79"/>
      <c r="D80" s="79"/>
      <c r="E80" s="79"/>
      <c r="F80" s="79"/>
      <c r="G80" s="79"/>
      <c r="H80" s="79"/>
      <c r="I80" s="79"/>
      <c r="J80" s="79"/>
      <c r="K80" s="124"/>
      <c r="L80" s="124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  <c r="CD80" s="59"/>
      <c r="CE80" s="59"/>
      <c r="CF80" s="59"/>
      <c r="CG80" s="59"/>
      <c r="CH80" s="59"/>
      <c r="CI80" s="59"/>
      <c r="CJ80" s="59"/>
      <c r="CK80" s="59"/>
      <c r="CL80" s="59"/>
      <c r="CM80" s="59"/>
      <c r="CN80" s="59"/>
      <c r="CO80" s="59"/>
      <c r="CP80" s="59"/>
      <c r="CQ80" s="59"/>
      <c r="CR80" s="59"/>
      <c r="CS80" s="59"/>
      <c r="CT80" s="59"/>
      <c r="CU80" s="59"/>
      <c r="CV80" s="59"/>
      <c r="CW80" s="59"/>
      <c r="CX80" s="59"/>
      <c r="CY80" s="59"/>
      <c r="CZ80" s="59"/>
      <c r="DA80" s="59"/>
      <c r="DB80" s="59"/>
      <c r="DC80" s="59"/>
      <c r="DD80" s="59"/>
      <c r="DE80" s="59"/>
      <c r="DF80" s="59"/>
      <c r="DG80" s="59"/>
      <c r="DH80" s="59"/>
      <c r="DI80" s="59"/>
      <c r="DJ80" s="59"/>
      <c r="DK80" s="59"/>
      <c r="DL80" s="59"/>
      <c r="DM80" s="59"/>
      <c r="DN80" s="59"/>
      <c r="DO80" s="59"/>
      <c r="DP80" s="59"/>
      <c r="DQ80" s="59"/>
      <c r="DR80" s="59"/>
      <c r="DS80" s="59"/>
      <c r="DT80" s="59"/>
      <c r="DU80" s="59"/>
      <c r="DV80" s="59"/>
      <c r="DW80" s="59"/>
      <c r="DX80" s="59"/>
      <c r="DY80" s="59"/>
      <c r="DZ80" s="59"/>
      <c r="EA80" s="59"/>
      <c r="EB80" s="59"/>
      <c r="EC80" s="59"/>
      <c r="ED80" s="59"/>
      <c r="EE80" s="59"/>
      <c r="EF80" s="59"/>
      <c r="EG80" s="59"/>
      <c r="EH80" s="59"/>
      <c r="EI80" s="59"/>
      <c r="EJ80" s="59"/>
      <c r="EK80" s="59"/>
      <c r="EL80" s="59"/>
      <c r="EM80" s="59"/>
      <c r="EN80" s="59"/>
      <c r="EO80" s="59"/>
      <c r="EP80" s="59"/>
      <c r="EQ80" s="59"/>
      <c r="ER80" s="59"/>
      <c r="ES80" s="59"/>
      <c r="ET80" s="59"/>
      <c r="EU80" s="59"/>
      <c r="EV80" s="59"/>
      <c r="EW80" s="59"/>
      <c r="EX80" s="59"/>
      <c r="EY80" s="59"/>
      <c r="EZ80" s="59"/>
      <c r="FA80" s="59"/>
      <c r="FB80" s="59"/>
      <c r="FC80" s="59"/>
      <c r="FD80" s="59"/>
      <c r="FE80" s="59"/>
      <c r="FF80" s="59"/>
      <c r="FG80" s="59"/>
      <c r="FH80" s="59"/>
      <c r="FI80" s="59"/>
      <c r="FJ80" s="59"/>
      <c r="FK80" s="59"/>
      <c r="FL80" s="59"/>
      <c r="FM80" s="59"/>
      <c r="FN80" s="59"/>
      <c r="FO80" s="59"/>
      <c r="FP80" s="59"/>
      <c r="FQ80" s="59"/>
      <c r="FR80" s="59"/>
      <c r="FS80" s="59"/>
      <c r="FT80" s="59"/>
      <c r="FU80" s="59"/>
      <c r="FV80" s="59"/>
      <c r="FW80" s="59"/>
      <c r="FX80" s="59"/>
      <c r="FY80" s="59"/>
      <c r="FZ80" s="59"/>
      <c r="GA80" s="59"/>
      <c r="GB80" s="59"/>
      <c r="GC80" s="59"/>
      <c r="GD80" s="59"/>
      <c r="GE80" s="59"/>
      <c r="GF80" s="59"/>
      <c r="GG80" s="59"/>
      <c r="GH80" s="59"/>
      <c r="GI80" s="59"/>
      <c r="GJ80" s="59"/>
      <c r="GK80" s="59"/>
      <c r="GL80" s="59"/>
      <c r="GM80" s="59"/>
      <c r="GN80" s="59"/>
      <c r="GO80" s="59"/>
      <c r="GP80" s="59"/>
      <c r="GQ80" s="59"/>
      <c r="GR80" s="59"/>
      <c r="GS80" s="59"/>
      <c r="GT80" s="59"/>
      <c r="GU80" s="59"/>
      <c r="GV80" s="59"/>
      <c r="GW80" s="59"/>
      <c r="GX80" s="59"/>
      <c r="GY80" s="59"/>
      <c r="GZ80" s="59"/>
      <c r="HA80" s="59"/>
      <c r="HB80" s="59"/>
      <c r="HC80" s="59"/>
      <c r="HD80" s="59"/>
      <c r="HE80" s="59"/>
      <c r="HF80" s="59"/>
      <c r="HG80" s="59"/>
      <c r="HH80" s="59"/>
      <c r="HI80" s="59"/>
      <c r="HJ80" s="59"/>
      <c r="HK80" s="59"/>
      <c r="HL80" s="59"/>
      <c r="HM80" s="59"/>
      <c r="HN80" s="59"/>
      <c r="HO80" s="59"/>
      <c r="HP80" s="59"/>
      <c r="HQ80" s="59"/>
      <c r="HR80" s="59"/>
      <c r="HS80" s="59"/>
      <c r="HT80" s="59"/>
      <c r="HU80" s="59"/>
      <c r="HV80" s="59"/>
      <c r="HW80" s="59"/>
      <c r="HX80" s="59"/>
      <c r="HY80" s="59"/>
      <c r="HZ80" s="59"/>
      <c r="IA80" s="59"/>
      <c r="IB80" s="59"/>
      <c r="IC80" s="59"/>
      <c r="ID80" s="59"/>
      <c r="IE80" s="59"/>
    </row>
    <row r="81" spans="1:239">
      <c r="K81" s="111"/>
      <c r="L81" s="111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  <c r="CD81" s="59"/>
      <c r="CE81" s="59"/>
      <c r="CF81" s="59"/>
      <c r="CG81" s="59"/>
      <c r="CH81" s="59"/>
      <c r="CI81" s="59"/>
      <c r="CJ81" s="59"/>
      <c r="CK81" s="59"/>
      <c r="CL81" s="59"/>
      <c r="CM81" s="59"/>
      <c r="CN81" s="59"/>
      <c r="CO81" s="59"/>
      <c r="CP81" s="59"/>
      <c r="CQ81" s="59"/>
      <c r="CR81" s="59"/>
      <c r="CS81" s="59"/>
      <c r="CT81" s="59"/>
      <c r="CU81" s="59"/>
      <c r="CV81" s="59"/>
      <c r="CW81" s="59"/>
      <c r="CX81" s="59"/>
      <c r="CY81" s="59"/>
      <c r="CZ81" s="59"/>
      <c r="DA81" s="59"/>
      <c r="DB81" s="59"/>
      <c r="DC81" s="59"/>
      <c r="DD81" s="59"/>
      <c r="DE81" s="59"/>
      <c r="DF81" s="59"/>
      <c r="DG81" s="59"/>
      <c r="DH81" s="59"/>
      <c r="DI81" s="59"/>
      <c r="DJ81" s="59"/>
      <c r="DK81" s="59"/>
      <c r="DL81" s="59"/>
      <c r="DM81" s="59"/>
      <c r="DN81" s="59"/>
      <c r="DO81" s="59"/>
      <c r="DP81" s="59"/>
      <c r="DQ81" s="59"/>
      <c r="DR81" s="59"/>
      <c r="DS81" s="59"/>
      <c r="DT81" s="59"/>
      <c r="DU81" s="59"/>
      <c r="DV81" s="59"/>
      <c r="DW81" s="59"/>
      <c r="DX81" s="59"/>
      <c r="DY81" s="59"/>
      <c r="DZ81" s="59"/>
      <c r="EA81" s="59"/>
      <c r="EB81" s="59"/>
      <c r="EC81" s="59"/>
      <c r="ED81" s="59"/>
      <c r="EE81" s="59"/>
      <c r="EF81" s="59"/>
      <c r="EG81" s="59"/>
      <c r="EH81" s="59"/>
      <c r="EI81" s="59"/>
      <c r="EJ81" s="59"/>
      <c r="EK81" s="59"/>
      <c r="EL81" s="59"/>
      <c r="EM81" s="59"/>
      <c r="EN81" s="59"/>
      <c r="EO81" s="59"/>
      <c r="EP81" s="59"/>
      <c r="EQ81" s="59"/>
      <c r="ER81" s="59"/>
      <c r="ES81" s="59"/>
      <c r="ET81" s="59"/>
      <c r="EU81" s="59"/>
      <c r="EV81" s="59"/>
      <c r="EW81" s="59"/>
      <c r="EX81" s="59"/>
      <c r="EY81" s="59"/>
      <c r="EZ81" s="59"/>
      <c r="FA81" s="59"/>
      <c r="FB81" s="59"/>
      <c r="FC81" s="59"/>
      <c r="FD81" s="59"/>
      <c r="FE81" s="59"/>
      <c r="FF81" s="59"/>
      <c r="FG81" s="59"/>
      <c r="FH81" s="59"/>
      <c r="FI81" s="59"/>
      <c r="FJ81" s="59"/>
      <c r="FK81" s="59"/>
      <c r="FL81" s="59"/>
      <c r="FM81" s="59"/>
      <c r="FN81" s="59"/>
      <c r="FO81" s="59"/>
      <c r="FP81" s="59"/>
      <c r="FQ81" s="59"/>
      <c r="FR81" s="59"/>
      <c r="FS81" s="59"/>
      <c r="FT81" s="59"/>
      <c r="FU81" s="59"/>
      <c r="FV81" s="59"/>
      <c r="FW81" s="59"/>
      <c r="FX81" s="59"/>
      <c r="FY81" s="59"/>
      <c r="FZ81" s="59"/>
      <c r="GA81" s="59"/>
      <c r="GB81" s="59"/>
      <c r="GC81" s="59"/>
      <c r="GD81" s="59"/>
      <c r="GE81" s="59"/>
      <c r="GF81" s="59"/>
      <c r="GG81" s="59"/>
      <c r="GH81" s="59"/>
      <c r="GI81" s="59"/>
      <c r="GJ81" s="59"/>
      <c r="GK81" s="59"/>
      <c r="GL81" s="59"/>
      <c r="GM81" s="59"/>
      <c r="GN81" s="59"/>
      <c r="GO81" s="59"/>
      <c r="GP81" s="59"/>
      <c r="GQ81" s="59"/>
      <c r="GR81" s="59"/>
      <c r="GS81" s="59"/>
      <c r="GT81" s="59"/>
      <c r="GU81" s="59"/>
      <c r="GV81" s="59"/>
      <c r="GW81" s="59"/>
      <c r="GX81" s="59"/>
      <c r="GY81" s="59"/>
      <c r="GZ81" s="59"/>
      <c r="HA81" s="59"/>
      <c r="HB81" s="59"/>
      <c r="HC81" s="59"/>
      <c r="HD81" s="59"/>
      <c r="HE81" s="59"/>
      <c r="HF81" s="59"/>
      <c r="HG81" s="59"/>
      <c r="HH81" s="59"/>
      <c r="HI81" s="59"/>
      <c r="HJ81" s="59"/>
      <c r="HK81" s="59"/>
      <c r="HL81" s="59"/>
      <c r="HM81" s="59"/>
      <c r="HN81" s="59"/>
      <c r="HO81" s="59"/>
      <c r="HP81" s="59"/>
      <c r="HQ81" s="59"/>
      <c r="HR81" s="59"/>
      <c r="HS81" s="59"/>
      <c r="HT81" s="59"/>
      <c r="HU81" s="59"/>
      <c r="HV81" s="59"/>
      <c r="HW81" s="59"/>
      <c r="HX81" s="59"/>
      <c r="HY81" s="59"/>
      <c r="HZ81" s="59"/>
      <c r="IA81" s="59"/>
      <c r="IB81" s="59"/>
      <c r="IC81" s="59"/>
      <c r="ID81" s="59"/>
      <c r="IE81" s="59"/>
    </row>
    <row r="82" spans="1:239" ht="12.75" customHeight="1">
      <c r="A82" s="235" t="s">
        <v>218</v>
      </c>
      <c r="B82" s="235"/>
      <c r="C82" s="235"/>
      <c r="D82" s="235"/>
      <c r="E82" s="235"/>
      <c r="F82" s="235"/>
      <c r="G82" s="235"/>
      <c r="H82" s="235"/>
      <c r="I82" s="235"/>
      <c r="J82" s="208" t="s">
        <v>37</v>
      </c>
      <c r="K82" s="264" t="s">
        <v>138</v>
      </c>
      <c r="L82" s="266" t="s">
        <v>139</v>
      </c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  <c r="CD82" s="59"/>
      <c r="CE82" s="59"/>
      <c r="CF82" s="59"/>
      <c r="CG82" s="59"/>
      <c r="CH82" s="59"/>
      <c r="CI82" s="59"/>
      <c r="CJ82" s="59"/>
      <c r="CK82" s="59"/>
      <c r="CL82" s="59"/>
      <c r="CM82" s="59"/>
      <c r="CN82" s="59"/>
      <c r="CO82" s="59"/>
      <c r="CP82" s="59"/>
      <c r="CQ82" s="59"/>
      <c r="CR82" s="59"/>
      <c r="CS82" s="59"/>
      <c r="CT82" s="59"/>
      <c r="CU82" s="59"/>
      <c r="CV82" s="59"/>
      <c r="CW82" s="59"/>
      <c r="CX82" s="59"/>
      <c r="CY82" s="59"/>
      <c r="CZ82" s="59"/>
      <c r="DA82" s="59"/>
      <c r="DB82" s="59"/>
      <c r="DC82" s="59"/>
      <c r="DD82" s="59"/>
      <c r="DE82" s="59"/>
      <c r="DF82" s="59"/>
      <c r="DG82" s="59"/>
      <c r="DH82" s="59"/>
      <c r="DI82" s="59"/>
      <c r="DJ82" s="59"/>
      <c r="DK82" s="59"/>
      <c r="DL82" s="59"/>
      <c r="DM82" s="59"/>
      <c r="DN82" s="59"/>
      <c r="DO82" s="59"/>
      <c r="DP82" s="59"/>
      <c r="DQ82" s="59"/>
      <c r="DR82" s="59"/>
      <c r="DS82" s="59"/>
      <c r="DT82" s="59"/>
      <c r="DU82" s="59"/>
      <c r="DV82" s="59"/>
      <c r="DW82" s="59"/>
      <c r="DX82" s="59"/>
      <c r="DY82" s="59"/>
      <c r="DZ82" s="59"/>
      <c r="EA82" s="59"/>
      <c r="EB82" s="59"/>
      <c r="EC82" s="59"/>
      <c r="ED82" s="59"/>
      <c r="EE82" s="59"/>
      <c r="EF82" s="59"/>
      <c r="EG82" s="59"/>
      <c r="EH82" s="59"/>
      <c r="EI82" s="59"/>
      <c r="EJ82" s="59"/>
      <c r="EK82" s="59"/>
      <c r="EL82" s="59"/>
      <c r="EM82" s="59"/>
      <c r="EN82" s="59"/>
      <c r="EO82" s="59"/>
      <c r="EP82" s="59"/>
      <c r="EQ82" s="59"/>
      <c r="ER82" s="59"/>
      <c r="ES82" s="59"/>
      <c r="ET82" s="59"/>
      <c r="EU82" s="59"/>
      <c r="EV82" s="59"/>
      <c r="EW82" s="59"/>
      <c r="EX82" s="59"/>
      <c r="EY82" s="59"/>
      <c r="EZ82" s="59"/>
      <c r="FA82" s="59"/>
      <c r="FB82" s="59"/>
      <c r="FC82" s="59"/>
      <c r="FD82" s="59"/>
      <c r="FE82" s="59"/>
      <c r="FF82" s="59"/>
      <c r="FG82" s="59"/>
      <c r="FH82" s="59"/>
      <c r="FI82" s="59"/>
      <c r="FJ82" s="59"/>
      <c r="FK82" s="59"/>
      <c r="FL82" s="59"/>
      <c r="FM82" s="59"/>
      <c r="FN82" s="59"/>
      <c r="FO82" s="59"/>
      <c r="FP82" s="59"/>
      <c r="FQ82" s="59"/>
      <c r="FR82" s="59"/>
      <c r="FS82" s="59"/>
      <c r="FT82" s="59"/>
      <c r="FU82" s="59"/>
      <c r="FV82" s="59"/>
      <c r="FW82" s="59"/>
      <c r="FX82" s="59"/>
      <c r="FY82" s="59"/>
      <c r="FZ82" s="59"/>
      <c r="GA82" s="59"/>
      <c r="GB82" s="59"/>
      <c r="GC82" s="59"/>
      <c r="GD82" s="59"/>
      <c r="GE82" s="59"/>
      <c r="GF82" s="59"/>
      <c r="GG82" s="59"/>
      <c r="GH82" s="59"/>
      <c r="GI82" s="59"/>
      <c r="GJ82" s="59"/>
      <c r="GK82" s="59"/>
      <c r="GL82" s="59"/>
      <c r="GM82" s="59"/>
      <c r="GN82" s="59"/>
      <c r="GO82" s="59"/>
      <c r="GP82" s="59"/>
      <c r="GQ82" s="59"/>
      <c r="GR82" s="59"/>
      <c r="GS82" s="59"/>
      <c r="GT82" s="59"/>
      <c r="GU82" s="59"/>
      <c r="GV82" s="59"/>
      <c r="GW82" s="59"/>
      <c r="GX82" s="59"/>
      <c r="GY82" s="59"/>
      <c r="GZ82" s="59"/>
      <c r="HA82" s="59"/>
      <c r="HB82" s="59"/>
      <c r="HC82" s="59"/>
      <c r="HD82" s="59"/>
      <c r="HE82" s="59"/>
      <c r="HF82" s="59"/>
      <c r="HG82" s="59"/>
      <c r="HH82" s="59"/>
      <c r="HI82" s="59"/>
      <c r="HJ82" s="59"/>
      <c r="HK82" s="59"/>
      <c r="HL82" s="59"/>
      <c r="HM82" s="59"/>
      <c r="HN82" s="59"/>
      <c r="HO82" s="59"/>
      <c r="HP82" s="59"/>
      <c r="HQ82" s="59"/>
      <c r="HR82" s="59"/>
      <c r="HS82" s="59"/>
      <c r="HT82" s="59"/>
      <c r="HU82" s="59"/>
      <c r="HV82" s="59"/>
      <c r="HW82" s="59"/>
      <c r="HX82" s="59"/>
      <c r="HY82" s="59"/>
      <c r="HZ82" s="59"/>
      <c r="IA82" s="59"/>
      <c r="IB82" s="59"/>
      <c r="IC82" s="59"/>
      <c r="ID82" s="59"/>
      <c r="IE82" s="59"/>
    </row>
    <row r="83" spans="1:239" ht="24.75" customHeight="1">
      <c r="A83" s="263"/>
      <c r="B83" s="263"/>
      <c r="C83" s="263"/>
      <c r="D83" s="263"/>
      <c r="E83" s="263"/>
      <c r="F83" s="263"/>
      <c r="G83" s="263"/>
      <c r="H83" s="263"/>
      <c r="I83" s="263"/>
      <c r="J83" s="209"/>
      <c r="K83" s="265"/>
      <c r="L83" s="267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  <c r="CD83" s="59"/>
      <c r="CE83" s="59"/>
      <c r="CF83" s="59"/>
      <c r="CG83" s="59"/>
      <c r="CH83" s="59"/>
      <c r="CI83" s="59"/>
      <c r="CJ83" s="59"/>
      <c r="CK83" s="59"/>
      <c r="CL83" s="59"/>
      <c r="CM83" s="59"/>
      <c r="CN83" s="59"/>
      <c r="CO83" s="59"/>
      <c r="CP83" s="59"/>
      <c r="CQ83" s="59"/>
      <c r="CR83" s="59"/>
      <c r="CS83" s="59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59"/>
      <c r="DF83" s="59"/>
      <c r="DG83" s="59"/>
      <c r="DH83" s="59"/>
      <c r="DI83" s="59"/>
      <c r="DJ83" s="59"/>
      <c r="DK83" s="59"/>
      <c r="DL83" s="59"/>
      <c r="DM83" s="59"/>
      <c r="DN83" s="59"/>
      <c r="DO83" s="59"/>
      <c r="DP83" s="59"/>
      <c r="DQ83" s="59"/>
      <c r="DR83" s="59"/>
      <c r="DS83" s="59"/>
      <c r="DT83" s="59"/>
      <c r="DU83" s="59"/>
      <c r="DV83" s="59"/>
      <c r="DW83" s="59"/>
      <c r="DX83" s="59"/>
      <c r="DY83" s="59"/>
      <c r="DZ83" s="59"/>
      <c r="EA83" s="59"/>
      <c r="EB83" s="59"/>
      <c r="EC83" s="59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59"/>
      <c r="ER83" s="59"/>
      <c r="ES83" s="59"/>
      <c r="ET83" s="59"/>
      <c r="EU83" s="59"/>
      <c r="EV83" s="59"/>
      <c r="EW83" s="59"/>
      <c r="EX83" s="59"/>
      <c r="EY83" s="59"/>
      <c r="EZ83" s="59"/>
      <c r="FA83" s="59"/>
      <c r="FB83" s="59"/>
      <c r="FC83" s="59"/>
      <c r="FD83" s="59"/>
      <c r="FE83" s="59"/>
      <c r="FF83" s="59"/>
      <c r="FG83" s="59"/>
      <c r="FH83" s="59"/>
      <c r="FI83" s="59"/>
      <c r="FJ83" s="59"/>
      <c r="FK83" s="59"/>
      <c r="FL83" s="59"/>
      <c r="FM83" s="59"/>
      <c r="FN83" s="59"/>
      <c r="FO83" s="59"/>
      <c r="FP83" s="59"/>
      <c r="FQ83" s="59"/>
      <c r="FR83" s="59"/>
      <c r="FS83" s="59"/>
      <c r="FT83" s="59"/>
      <c r="FU83" s="59"/>
      <c r="FV83" s="59"/>
      <c r="FW83" s="59"/>
      <c r="FX83" s="59"/>
      <c r="FY83" s="59"/>
      <c r="FZ83" s="59"/>
      <c r="GA83" s="59"/>
      <c r="GB83" s="59"/>
      <c r="GC83" s="59"/>
      <c r="GD83" s="59"/>
      <c r="GE83" s="59"/>
      <c r="GF83" s="59"/>
      <c r="GG83" s="59"/>
      <c r="GH83" s="59"/>
      <c r="GI83" s="59"/>
      <c r="GJ83" s="59"/>
      <c r="GK83" s="59"/>
      <c r="GL83" s="59"/>
      <c r="GM83" s="59"/>
      <c r="GN83" s="59"/>
      <c r="GO83" s="59"/>
      <c r="GP83" s="59"/>
      <c r="GQ83" s="59"/>
      <c r="GR83" s="59"/>
      <c r="GS83" s="59"/>
      <c r="GT83" s="59"/>
      <c r="GU83" s="59"/>
      <c r="GV83" s="59"/>
      <c r="GW83" s="59"/>
      <c r="GX83" s="59"/>
      <c r="GY83" s="59"/>
      <c r="GZ83" s="59"/>
      <c r="HA83" s="59"/>
      <c r="HB83" s="59"/>
      <c r="HC83" s="59"/>
      <c r="HD83" s="59"/>
      <c r="HE83" s="59"/>
      <c r="HF83" s="59"/>
      <c r="HG83" s="59"/>
      <c r="HH83" s="59"/>
      <c r="HI83" s="59"/>
      <c r="HJ83" s="59"/>
      <c r="HK83" s="59"/>
      <c r="HL83" s="59"/>
      <c r="HM83" s="59"/>
      <c r="HN83" s="59"/>
      <c r="HO83" s="59"/>
      <c r="HP83" s="59"/>
      <c r="HQ83" s="59"/>
      <c r="HR83" s="59"/>
      <c r="HS83" s="59"/>
      <c r="HT83" s="59"/>
      <c r="HU83" s="59"/>
      <c r="HV83" s="59"/>
      <c r="HW83" s="59"/>
      <c r="HX83" s="59"/>
      <c r="HY83" s="59"/>
      <c r="HZ83" s="59"/>
      <c r="IA83" s="59"/>
      <c r="IB83" s="59"/>
      <c r="IC83" s="59"/>
      <c r="ID83" s="59"/>
      <c r="IE83" s="59"/>
    </row>
    <row r="84" spans="1:239">
      <c r="A84" s="262">
        <v>1</v>
      </c>
      <c r="B84" s="262"/>
      <c r="C84" s="262"/>
      <c r="D84" s="262"/>
      <c r="E84" s="262"/>
      <c r="F84" s="262"/>
      <c r="G84" s="262"/>
      <c r="H84" s="262"/>
      <c r="I84" s="262"/>
      <c r="J84" s="84">
        <v>2</v>
      </c>
      <c r="K84" s="127">
        <v>3</v>
      </c>
      <c r="L84" s="127">
        <v>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</row>
    <row r="85" spans="1:239">
      <c r="A85" s="217" t="s">
        <v>219</v>
      </c>
      <c r="B85" s="256"/>
      <c r="C85" s="256"/>
      <c r="D85" s="256"/>
      <c r="E85" s="256"/>
      <c r="F85" s="256"/>
      <c r="G85" s="256"/>
      <c r="H85" s="256"/>
      <c r="I85" s="257"/>
      <c r="J85" s="130">
        <v>2600</v>
      </c>
      <c r="K85" s="89">
        <v>0</v>
      </c>
      <c r="L85" s="89">
        <v>0</v>
      </c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</row>
    <row r="86" spans="1:239">
      <c r="A86" s="217" t="s">
        <v>220</v>
      </c>
      <c r="B86" s="256"/>
      <c r="C86" s="256"/>
      <c r="D86" s="256"/>
      <c r="E86" s="256"/>
      <c r="F86" s="256"/>
      <c r="G86" s="256"/>
      <c r="H86" s="256"/>
      <c r="I86" s="257"/>
      <c r="J86" s="130">
        <v>2605</v>
      </c>
      <c r="K86" s="89">
        <v>0</v>
      </c>
      <c r="L86" s="89">
        <v>0</v>
      </c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</row>
    <row r="87" spans="1:239">
      <c r="A87" s="217" t="s">
        <v>221</v>
      </c>
      <c r="B87" s="256"/>
      <c r="C87" s="256"/>
      <c r="D87" s="256"/>
      <c r="E87" s="256"/>
      <c r="F87" s="256"/>
      <c r="G87" s="256"/>
      <c r="H87" s="256"/>
      <c r="I87" s="257"/>
      <c r="J87" s="130">
        <v>2610</v>
      </c>
      <c r="K87" s="89">
        <v>0</v>
      </c>
      <c r="L87" s="89">
        <v>0</v>
      </c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59"/>
      <c r="BN87" s="59"/>
      <c r="BO87" s="59"/>
      <c r="BP87" s="59"/>
      <c r="BQ87" s="59"/>
      <c r="BR87" s="59"/>
      <c r="BS87" s="59"/>
      <c r="BT87" s="59"/>
      <c r="BU87" s="59"/>
      <c r="BV87" s="59"/>
      <c r="BW87" s="59"/>
      <c r="BX87" s="59"/>
      <c r="BY87" s="59"/>
      <c r="BZ87" s="59"/>
      <c r="CA87" s="59"/>
      <c r="CB87" s="59"/>
      <c r="CC87" s="59"/>
      <c r="CD87" s="59"/>
      <c r="CE87" s="59"/>
      <c r="CF87" s="59"/>
      <c r="CG87" s="59"/>
      <c r="CH87" s="59"/>
      <c r="CI87" s="59"/>
      <c r="CJ87" s="59"/>
      <c r="CK87" s="59"/>
      <c r="CL87" s="59"/>
      <c r="CM87" s="59"/>
      <c r="CN87" s="59"/>
      <c r="CO87" s="59"/>
      <c r="CP87" s="59"/>
      <c r="CQ87" s="59"/>
      <c r="CR87" s="59"/>
      <c r="CS87" s="59"/>
      <c r="CT87" s="59"/>
      <c r="CU87" s="59"/>
      <c r="CV87" s="59"/>
      <c r="CW87" s="59"/>
      <c r="CX87" s="59"/>
      <c r="CY87" s="59"/>
      <c r="CZ87" s="59"/>
      <c r="DA87" s="59"/>
      <c r="DB87" s="59"/>
      <c r="DC87" s="59"/>
      <c r="DD87" s="59"/>
      <c r="DE87" s="59"/>
      <c r="DF87" s="59"/>
      <c r="DG87" s="59"/>
      <c r="DH87" s="59"/>
      <c r="DI87" s="59"/>
      <c r="DJ87" s="59"/>
      <c r="DK87" s="59"/>
      <c r="DL87" s="59"/>
      <c r="DM87" s="59"/>
      <c r="DN87" s="59"/>
      <c r="DO87" s="59"/>
      <c r="DP87" s="59"/>
      <c r="DQ87" s="59"/>
      <c r="DR87" s="59"/>
      <c r="DS87" s="59"/>
      <c r="DT87" s="59"/>
      <c r="DU87" s="59"/>
      <c r="DV87" s="59"/>
      <c r="DW87" s="59"/>
      <c r="DX87" s="59"/>
      <c r="DY87" s="59"/>
      <c r="DZ87" s="59"/>
      <c r="EA87" s="59"/>
      <c r="EB87" s="59"/>
      <c r="EC87" s="59"/>
      <c r="ED87" s="59"/>
      <c r="EE87" s="59"/>
      <c r="EF87" s="59"/>
      <c r="EG87" s="59"/>
      <c r="EH87" s="59"/>
      <c r="EI87" s="59"/>
      <c r="EJ87" s="59"/>
      <c r="EK87" s="59"/>
      <c r="EL87" s="59"/>
      <c r="EM87" s="59"/>
      <c r="EN87" s="59"/>
      <c r="EO87" s="59"/>
      <c r="EP87" s="59"/>
      <c r="EQ87" s="59"/>
      <c r="ER87" s="59"/>
      <c r="ES87" s="59"/>
      <c r="ET87" s="59"/>
      <c r="EU87" s="59"/>
      <c r="EV87" s="59"/>
      <c r="EW87" s="59"/>
      <c r="EX87" s="59"/>
      <c r="EY87" s="59"/>
      <c r="EZ87" s="59"/>
      <c r="FA87" s="59"/>
      <c r="FB87" s="59"/>
      <c r="FC87" s="59"/>
      <c r="FD87" s="59"/>
      <c r="FE87" s="59"/>
      <c r="FF87" s="59"/>
      <c r="FG87" s="59"/>
      <c r="FH87" s="59"/>
      <c r="FI87" s="59"/>
      <c r="FJ87" s="59"/>
      <c r="FK87" s="59"/>
      <c r="FL87" s="59"/>
      <c r="FM87" s="59"/>
      <c r="FN87" s="59"/>
      <c r="FO87" s="59"/>
      <c r="FP87" s="59"/>
      <c r="FQ87" s="59"/>
      <c r="FR87" s="59"/>
      <c r="FS87" s="59"/>
      <c r="FT87" s="59"/>
      <c r="FU87" s="59"/>
      <c r="FV87" s="59"/>
      <c r="FW87" s="59"/>
      <c r="FX87" s="59"/>
      <c r="FY87" s="59"/>
      <c r="FZ87" s="59"/>
      <c r="GA87" s="59"/>
      <c r="GB87" s="59"/>
      <c r="GC87" s="59"/>
      <c r="GD87" s="59"/>
      <c r="GE87" s="59"/>
      <c r="GF87" s="59"/>
      <c r="GG87" s="59"/>
      <c r="GH87" s="59"/>
      <c r="GI87" s="59"/>
      <c r="GJ87" s="59"/>
      <c r="GK87" s="59"/>
      <c r="GL87" s="59"/>
      <c r="GM87" s="59"/>
      <c r="GN87" s="59"/>
      <c r="GO87" s="59"/>
      <c r="GP87" s="59"/>
      <c r="GQ87" s="59"/>
      <c r="GR87" s="59"/>
      <c r="GS87" s="59"/>
      <c r="GT87" s="59"/>
      <c r="GU87" s="59"/>
      <c r="GV87" s="59"/>
      <c r="GW87" s="59"/>
      <c r="GX87" s="59"/>
      <c r="GY87" s="59"/>
      <c r="GZ87" s="59"/>
      <c r="HA87" s="59"/>
      <c r="HB87" s="59"/>
      <c r="HC87" s="59"/>
      <c r="HD87" s="59"/>
      <c r="HE87" s="59"/>
      <c r="HF87" s="59"/>
      <c r="HG87" s="59"/>
      <c r="HH87" s="59"/>
      <c r="HI87" s="59"/>
      <c r="HJ87" s="59"/>
      <c r="HK87" s="59"/>
      <c r="HL87" s="59"/>
      <c r="HM87" s="59"/>
      <c r="HN87" s="59"/>
      <c r="HO87" s="59"/>
      <c r="HP87" s="59"/>
      <c r="HQ87" s="59"/>
      <c r="HR87" s="59"/>
      <c r="HS87" s="59"/>
      <c r="HT87" s="59"/>
      <c r="HU87" s="59"/>
      <c r="HV87" s="59"/>
      <c r="HW87" s="59"/>
      <c r="HX87" s="59"/>
      <c r="HY87" s="59"/>
      <c r="HZ87" s="59"/>
      <c r="IA87" s="59"/>
      <c r="IB87" s="59"/>
      <c r="IC87" s="59"/>
      <c r="ID87" s="59"/>
      <c r="IE87" s="59"/>
    </row>
    <row r="88" spans="1:239" ht="12.75" customHeight="1">
      <c r="A88" s="217" t="s">
        <v>222</v>
      </c>
      <c r="B88" s="256"/>
      <c r="C88" s="256"/>
      <c r="D88" s="256"/>
      <c r="E88" s="256"/>
      <c r="F88" s="256"/>
      <c r="G88" s="256"/>
      <c r="H88" s="256"/>
      <c r="I88" s="257"/>
      <c r="J88" s="130">
        <v>2615</v>
      </c>
      <c r="K88" s="89">
        <v>0</v>
      </c>
      <c r="L88" s="89">
        <v>0</v>
      </c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59"/>
      <c r="BU88" s="59"/>
      <c r="BV88" s="59"/>
      <c r="BW88" s="59"/>
      <c r="BX88" s="59"/>
      <c r="BY88" s="59"/>
      <c r="BZ88" s="59"/>
      <c r="CA88" s="59"/>
      <c r="CB88" s="59"/>
      <c r="CC88" s="59"/>
      <c r="CD88" s="59"/>
      <c r="CE88" s="59"/>
      <c r="CF88" s="59"/>
      <c r="CG88" s="59"/>
      <c r="CH88" s="59"/>
      <c r="CI88" s="59"/>
      <c r="CJ88" s="59"/>
      <c r="CK88" s="59"/>
      <c r="CL88" s="59"/>
      <c r="CM88" s="59"/>
      <c r="CN88" s="59"/>
      <c r="CO88" s="59"/>
      <c r="CP88" s="59"/>
      <c r="CQ88" s="59"/>
      <c r="CR88" s="59"/>
      <c r="CS88" s="59"/>
      <c r="CT88" s="59"/>
      <c r="CU88" s="59"/>
      <c r="CV88" s="59"/>
      <c r="CW88" s="59"/>
      <c r="CX88" s="59"/>
      <c r="CY88" s="59"/>
      <c r="CZ88" s="59"/>
      <c r="DA88" s="59"/>
      <c r="DB88" s="59"/>
      <c r="DC88" s="59"/>
      <c r="DD88" s="59"/>
      <c r="DE88" s="59"/>
      <c r="DF88" s="59"/>
      <c r="DG88" s="59"/>
      <c r="DH88" s="59"/>
      <c r="DI88" s="59"/>
      <c r="DJ88" s="59"/>
      <c r="DK88" s="59"/>
      <c r="DL88" s="59"/>
      <c r="DM88" s="59"/>
      <c r="DN88" s="59"/>
      <c r="DO88" s="59"/>
      <c r="DP88" s="59"/>
      <c r="DQ88" s="59"/>
      <c r="DR88" s="59"/>
      <c r="DS88" s="59"/>
      <c r="DT88" s="59"/>
      <c r="DU88" s="59"/>
      <c r="DV88" s="59"/>
      <c r="DW88" s="59"/>
      <c r="DX88" s="59"/>
      <c r="DY88" s="59"/>
      <c r="DZ88" s="59"/>
      <c r="EA88" s="59"/>
      <c r="EB88" s="59"/>
      <c r="EC88" s="59"/>
      <c r="ED88" s="59"/>
      <c r="EE88" s="59"/>
      <c r="EF88" s="59"/>
      <c r="EG88" s="59"/>
      <c r="EH88" s="59"/>
      <c r="EI88" s="59"/>
      <c r="EJ88" s="59"/>
      <c r="EK88" s="59"/>
      <c r="EL88" s="59"/>
      <c r="EM88" s="59"/>
      <c r="EN88" s="59"/>
      <c r="EO88" s="59"/>
      <c r="EP88" s="59"/>
      <c r="EQ88" s="59"/>
      <c r="ER88" s="59"/>
      <c r="ES88" s="59"/>
      <c r="ET88" s="59"/>
      <c r="EU88" s="59"/>
      <c r="EV88" s="59"/>
      <c r="EW88" s="59"/>
      <c r="EX88" s="59"/>
      <c r="EY88" s="59"/>
      <c r="EZ88" s="59"/>
      <c r="FA88" s="59"/>
      <c r="FB88" s="59"/>
      <c r="FC88" s="59"/>
      <c r="FD88" s="59"/>
      <c r="FE88" s="59"/>
      <c r="FF88" s="59"/>
      <c r="FG88" s="59"/>
      <c r="FH88" s="59"/>
      <c r="FI88" s="59"/>
      <c r="FJ88" s="59"/>
      <c r="FK88" s="59"/>
      <c r="FL88" s="59"/>
      <c r="FM88" s="59"/>
      <c r="FN88" s="59"/>
      <c r="FO88" s="59"/>
      <c r="FP88" s="59"/>
      <c r="FQ88" s="59"/>
      <c r="FR88" s="59"/>
      <c r="FS88" s="59"/>
      <c r="FT88" s="59"/>
      <c r="FU88" s="59"/>
      <c r="FV88" s="59"/>
      <c r="FW88" s="59"/>
      <c r="FX88" s="59"/>
      <c r="FY88" s="59"/>
      <c r="FZ88" s="59"/>
      <c r="GA88" s="59"/>
      <c r="GB88" s="59"/>
      <c r="GC88" s="59"/>
      <c r="GD88" s="59"/>
      <c r="GE88" s="59"/>
      <c r="GF88" s="59"/>
      <c r="GG88" s="59"/>
      <c r="GH88" s="59"/>
      <c r="GI88" s="59"/>
      <c r="GJ88" s="59"/>
      <c r="GK88" s="59"/>
      <c r="GL88" s="59"/>
      <c r="GM88" s="59"/>
      <c r="GN88" s="59"/>
      <c r="GO88" s="59"/>
      <c r="GP88" s="59"/>
      <c r="GQ88" s="59"/>
      <c r="GR88" s="59"/>
      <c r="GS88" s="59"/>
      <c r="GT88" s="59"/>
      <c r="GU88" s="59"/>
      <c r="GV88" s="59"/>
      <c r="GW88" s="59"/>
      <c r="GX88" s="59"/>
      <c r="GY88" s="59"/>
      <c r="GZ88" s="59"/>
      <c r="HA88" s="59"/>
      <c r="HB88" s="59"/>
      <c r="HC88" s="59"/>
      <c r="HD88" s="59"/>
      <c r="HE88" s="59"/>
      <c r="HF88" s="59"/>
      <c r="HG88" s="59"/>
      <c r="HH88" s="59"/>
      <c r="HI88" s="59"/>
      <c r="HJ88" s="59"/>
      <c r="HK88" s="59"/>
      <c r="HL88" s="59"/>
      <c r="HM88" s="59"/>
      <c r="HN88" s="59"/>
      <c r="HO88" s="59"/>
      <c r="HP88" s="59"/>
      <c r="HQ88" s="59"/>
      <c r="HR88" s="59"/>
      <c r="HS88" s="59"/>
      <c r="HT88" s="59"/>
      <c r="HU88" s="59"/>
      <c r="HV88" s="59"/>
      <c r="HW88" s="59"/>
      <c r="HX88" s="59"/>
      <c r="HY88" s="59"/>
      <c r="HZ88" s="59"/>
      <c r="IA88" s="59"/>
      <c r="IB88" s="59"/>
      <c r="IC88" s="59"/>
      <c r="ID88" s="59"/>
      <c r="IE88" s="59"/>
    </row>
    <row r="89" spans="1:239">
      <c r="A89" s="217" t="s">
        <v>223</v>
      </c>
      <c r="B89" s="256"/>
      <c r="C89" s="256"/>
      <c r="D89" s="256"/>
      <c r="E89" s="256"/>
      <c r="F89" s="256"/>
      <c r="G89" s="256"/>
      <c r="H89" s="256"/>
      <c r="I89" s="257"/>
      <c r="J89" s="130">
        <v>2650</v>
      </c>
      <c r="K89" s="89">
        <v>0</v>
      </c>
      <c r="L89" s="89">
        <v>0</v>
      </c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  <c r="BM89" s="59"/>
      <c r="BN89" s="59"/>
      <c r="BO89" s="59"/>
      <c r="BP89" s="59"/>
      <c r="BQ89" s="59"/>
      <c r="BR89" s="59"/>
      <c r="BS89" s="59"/>
      <c r="BT89" s="59"/>
      <c r="BU89" s="59"/>
      <c r="BV89" s="59"/>
      <c r="BW89" s="59"/>
      <c r="BX89" s="59"/>
      <c r="BY89" s="59"/>
      <c r="BZ89" s="59"/>
      <c r="CA89" s="59"/>
      <c r="CB89" s="59"/>
      <c r="CC89" s="59"/>
      <c r="CD89" s="59"/>
      <c r="CE89" s="59"/>
      <c r="CF89" s="59"/>
      <c r="CG89" s="59"/>
      <c r="CH89" s="59"/>
      <c r="CI89" s="59"/>
      <c r="CJ89" s="59"/>
      <c r="CK89" s="59"/>
      <c r="CL89" s="59"/>
      <c r="CM89" s="59"/>
      <c r="CN89" s="59"/>
      <c r="CO89" s="59"/>
      <c r="CP89" s="59"/>
      <c r="CQ89" s="59"/>
      <c r="CR89" s="59"/>
      <c r="CS89" s="59"/>
      <c r="CT89" s="59"/>
      <c r="CU89" s="59"/>
      <c r="CV89" s="59"/>
      <c r="CW89" s="59"/>
      <c r="CX89" s="59"/>
      <c r="CY89" s="59"/>
      <c r="CZ89" s="59"/>
      <c r="DA89" s="59"/>
      <c r="DB89" s="59"/>
      <c r="DC89" s="59"/>
      <c r="DD89" s="59"/>
      <c r="DE89" s="59"/>
      <c r="DF89" s="59"/>
      <c r="DG89" s="59"/>
      <c r="DH89" s="59"/>
      <c r="DI89" s="59"/>
      <c r="DJ89" s="59"/>
      <c r="DK89" s="59"/>
      <c r="DL89" s="59"/>
      <c r="DM89" s="59"/>
      <c r="DN89" s="59"/>
      <c r="DO89" s="59"/>
      <c r="DP89" s="59"/>
      <c r="DQ89" s="59"/>
      <c r="DR89" s="59"/>
      <c r="DS89" s="59"/>
      <c r="DT89" s="59"/>
      <c r="DU89" s="59"/>
      <c r="DV89" s="59"/>
      <c r="DW89" s="59"/>
      <c r="DX89" s="59"/>
      <c r="DY89" s="59"/>
      <c r="DZ89" s="59"/>
      <c r="EA89" s="59"/>
      <c r="EB89" s="59"/>
      <c r="EC89" s="59"/>
      <c r="ED89" s="59"/>
      <c r="EE89" s="59"/>
      <c r="EF89" s="59"/>
      <c r="EG89" s="59"/>
      <c r="EH89" s="59"/>
      <c r="EI89" s="59"/>
      <c r="EJ89" s="59"/>
      <c r="EK89" s="59"/>
      <c r="EL89" s="59"/>
      <c r="EM89" s="59"/>
      <c r="EN89" s="59"/>
      <c r="EO89" s="59"/>
      <c r="EP89" s="59"/>
      <c r="EQ89" s="59"/>
      <c r="ER89" s="59"/>
      <c r="ES89" s="59"/>
      <c r="ET89" s="59"/>
      <c r="EU89" s="59"/>
      <c r="EV89" s="59"/>
      <c r="EW89" s="59"/>
      <c r="EX89" s="59"/>
      <c r="EY89" s="59"/>
      <c r="EZ89" s="59"/>
      <c r="FA89" s="59"/>
      <c r="FB89" s="59"/>
      <c r="FC89" s="59"/>
      <c r="FD89" s="59"/>
      <c r="FE89" s="59"/>
      <c r="FF89" s="59"/>
      <c r="FG89" s="59"/>
      <c r="FH89" s="59"/>
      <c r="FI89" s="59"/>
      <c r="FJ89" s="59"/>
      <c r="FK89" s="59"/>
      <c r="FL89" s="59"/>
      <c r="FM89" s="59"/>
      <c r="FN89" s="59"/>
      <c r="FO89" s="59"/>
      <c r="FP89" s="59"/>
      <c r="FQ89" s="59"/>
      <c r="FR89" s="59"/>
      <c r="FS89" s="59"/>
      <c r="FT89" s="59"/>
      <c r="FU89" s="59"/>
      <c r="FV89" s="59"/>
      <c r="FW89" s="59"/>
      <c r="FX89" s="59"/>
      <c r="FY89" s="59"/>
      <c r="FZ89" s="59"/>
      <c r="GA89" s="59"/>
      <c r="GB89" s="59"/>
      <c r="GC89" s="59"/>
      <c r="GD89" s="59"/>
      <c r="GE89" s="59"/>
      <c r="GF89" s="59"/>
      <c r="GG89" s="59"/>
      <c r="GH89" s="59"/>
      <c r="GI89" s="59"/>
      <c r="GJ89" s="59"/>
      <c r="GK89" s="59"/>
      <c r="GL89" s="59"/>
      <c r="GM89" s="59"/>
      <c r="GN89" s="59"/>
      <c r="GO89" s="59"/>
      <c r="GP89" s="59"/>
      <c r="GQ89" s="59"/>
      <c r="GR89" s="59"/>
      <c r="GS89" s="59"/>
      <c r="GT89" s="59"/>
      <c r="GU89" s="59"/>
      <c r="GV89" s="59"/>
      <c r="GW89" s="59"/>
      <c r="GX89" s="59"/>
      <c r="GY89" s="59"/>
      <c r="GZ89" s="59"/>
      <c r="HA89" s="59"/>
      <c r="HB89" s="59"/>
      <c r="HC89" s="59"/>
      <c r="HD89" s="59"/>
      <c r="HE89" s="59"/>
      <c r="HF89" s="59"/>
      <c r="HG89" s="59"/>
      <c r="HH89" s="59"/>
      <c r="HI89" s="59"/>
      <c r="HJ89" s="59"/>
      <c r="HK89" s="59"/>
      <c r="HL89" s="59"/>
      <c r="HM89" s="59"/>
      <c r="HN89" s="59"/>
      <c r="HO89" s="59"/>
      <c r="HP89" s="59"/>
      <c r="HQ89" s="59"/>
      <c r="HR89" s="59"/>
      <c r="HS89" s="59"/>
      <c r="HT89" s="59"/>
      <c r="HU89" s="59"/>
      <c r="HV89" s="59"/>
      <c r="HW89" s="59"/>
      <c r="HX89" s="59"/>
      <c r="HY89" s="59"/>
      <c r="HZ89" s="59"/>
      <c r="IA89" s="59"/>
      <c r="IB89" s="59"/>
      <c r="IC89" s="59"/>
      <c r="ID89" s="59"/>
      <c r="IE89" s="59"/>
    </row>
    <row r="90" spans="1:239">
      <c r="B90" s="131"/>
      <c r="C90" s="131"/>
      <c r="D90" s="131"/>
      <c r="E90" s="131"/>
      <c r="F90" s="131"/>
      <c r="G90" s="131"/>
      <c r="H90" s="131"/>
      <c r="I90" s="131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59"/>
      <c r="BN90" s="59"/>
      <c r="BO90" s="59"/>
      <c r="BP90" s="59"/>
      <c r="BQ90" s="59"/>
      <c r="BR90" s="59"/>
      <c r="BS90" s="59"/>
      <c r="BT90" s="59"/>
      <c r="BU90" s="59"/>
      <c r="BV90" s="59"/>
      <c r="BW90" s="59"/>
      <c r="BX90" s="59"/>
      <c r="BY90" s="59"/>
      <c r="BZ90" s="59"/>
      <c r="CA90" s="59"/>
      <c r="CB90" s="59"/>
      <c r="CC90" s="59"/>
      <c r="CD90" s="59"/>
      <c r="CE90" s="59"/>
      <c r="CF90" s="59"/>
      <c r="CG90" s="59"/>
      <c r="CH90" s="59"/>
      <c r="CI90" s="59"/>
      <c r="CJ90" s="59"/>
      <c r="CK90" s="59"/>
      <c r="CL90" s="59"/>
      <c r="CM90" s="59"/>
      <c r="CN90" s="59"/>
      <c r="CO90" s="59"/>
      <c r="CP90" s="59"/>
      <c r="CQ90" s="59"/>
      <c r="CR90" s="59"/>
      <c r="CS90" s="59"/>
      <c r="CT90" s="59"/>
      <c r="CU90" s="59"/>
      <c r="CV90" s="59"/>
      <c r="CW90" s="59"/>
      <c r="CX90" s="59"/>
      <c r="CY90" s="59"/>
      <c r="CZ90" s="59"/>
      <c r="DA90" s="59"/>
      <c r="DB90" s="59"/>
      <c r="DC90" s="59"/>
      <c r="DD90" s="59"/>
      <c r="DE90" s="59"/>
      <c r="DF90" s="59"/>
      <c r="DG90" s="59"/>
      <c r="DH90" s="59"/>
      <c r="DI90" s="59"/>
      <c r="DJ90" s="59"/>
      <c r="DK90" s="59"/>
      <c r="DL90" s="59"/>
      <c r="DM90" s="59"/>
      <c r="DN90" s="59"/>
      <c r="DO90" s="59"/>
      <c r="DP90" s="59"/>
      <c r="DQ90" s="59"/>
      <c r="DR90" s="59"/>
      <c r="DS90" s="59"/>
      <c r="DT90" s="59"/>
      <c r="DU90" s="59"/>
      <c r="DV90" s="59"/>
      <c r="DW90" s="59"/>
      <c r="DX90" s="59"/>
      <c r="DY90" s="59"/>
      <c r="DZ90" s="59"/>
      <c r="EA90" s="59"/>
      <c r="EB90" s="59"/>
      <c r="EC90" s="59"/>
      <c r="ED90" s="59"/>
      <c r="EE90" s="59"/>
      <c r="EF90" s="59"/>
      <c r="EG90" s="59"/>
      <c r="EH90" s="59"/>
      <c r="EI90" s="59"/>
      <c r="EJ90" s="59"/>
      <c r="EK90" s="59"/>
      <c r="EL90" s="59"/>
      <c r="EM90" s="59"/>
      <c r="EN90" s="59"/>
      <c r="EO90" s="59"/>
      <c r="EP90" s="59"/>
      <c r="EQ90" s="59"/>
      <c r="ER90" s="59"/>
      <c r="ES90" s="59"/>
      <c r="ET90" s="59"/>
      <c r="EU90" s="59"/>
      <c r="EV90" s="59"/>
      <c r="EW90" s="59"/>
      <c r="EX90" s="59"/>
      <c r="EY90" s="59"/>
      <c r="EZ90" s="59"/>
      <c r="FA90" s="59"/>
      <c r="FB90" s="59"/>
      <c r="FC90" s="59"/>
      <c r="FD90" s="59"/>
      <c r="FE90" s="59"/>
      <c r="FF90" s="59"/>
      <c r="FG90" s="59"/>
      <c r="FH90" s="59"/>
      <c r="FI90" s="59"/>
      <c r="FJ90" s="59"/>
      <c r="FK90" s="59"/>
      <c r="FL90" s="59"/>
      <c r="FM90" s="59"/>
      <c r="FN90" s="59"/>
      <c r="FO90" s="59"/>
      <c r="FP90" s="59"/>
      <c r="FQ90" s="59"/>
      <c r="FR90" s="59"/>
      <c r="FS90" s="59"/>
      <c r="FT90" s="59"/>
      <c r="FU90" s="59"/>
      <c r="FV90" s="59"/>
      <c r="FW90" s="59"/>
      <c r="FX90" s="59"/>
      <c r="FY90" s="59"/>
      <c r="FZ90" s="59"/>
      <c r="GA90" s="59"/>
      <c r="GB90" s="59"/>
      <c r="GC90" s="59"/>
      <c r="GD90" s="59"/>
      <c r="GE90" s="59"/>
      <c r="GF90" s="59"/>
      <c r="GG90" s="59"/>
      <c r="GH90" s="59"/>
      <c r="GI90" s="59"/>
      <c r="GJ90" s="59"/>
      <c r="GK90" s="59"/>
      <c r="GL90" s="59"/>
      <c r="GM90" s="59"/>
      <c r="GN90" s="59"/>
      <c r="GO90" s="59"/>
      <c r="GP90" s="59"/>
      <c r="GQ90" s="59"/>
      <c r="GR90" s="59"/>
      <c r="GS90" s="59"/>
      <c r="GT90" s="59"/>
      <c r="GU90" s="59"/>
      <c r="GV90" s="59"/>
      <c r="GW90" s="59"/>
      <c r="GX90" s="59"/>
      <c r="GY90" s="59"/>
      <c r="GZ90" s="59"/>
      <c r="HA90" s="59"/>
      <c r="HB90" s="59"/>
      <c r="HC90" s="59"/>
      <c r="HD90" s="59"/>
      <c r="HE90" s="59"/>
      <c r="HF90" s="59"/>
      <c r="HG90" s="59"/>
      <c r="HH90" s="59"/>
      <c r="HI90" s="59"/>
      <c r="HJ90" s="59"/>
      <c r="HK90" s="59"/>
      <c r="HL90" s="59"/>
      <c r="HM90" s="59"/>
      <c r="HN90" s="59"/>
      <c r="HO90" s="59"/>
      <c r="HP90" s="59"/>
      <c r="HQ90" s="59"/>
      <c r="HR90" s="59"/>
      <c r="HS90" s="59"/>
      <c r="HT90" s="59"/>
      <c r="HU90" s="59"/>
      <c r="HV90" s="59"/>
      <c r="HW90" s="59"/>
      <c r="HX90" s="59"/>
      <c r="HY90" s="59"/>
      <c r="HZ90" s="59"/>
      <c r="IA90" s="59"/>
      <c r="IB90" s="59"/>
      <c r="IC90" s="59"/>
      <c r="ID90" s="59"/>
      <c r="IE90" s="59"/>
    </row>
    <row r="91" spans="1:239" ht="15">
      <c r="B91" s="132"/>
      <c r="C91" s="132"/>
      <c r="D91" s="132"/>
      <c r="E91" s="132"/>
      <c r="F91" s="132"/>
      <c r="G91" s="132"/>
      <c r="H91" s="132"/>
      <c r="I91" s="132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9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9"/>
      <c r="CE91" s="59"/>
      <c r="CF91" s="59"/>
      <c r="CG91" s="59"/>
      <c r="CH91" s="59"/>
      <c r="CI91" s="59"/>
      <c r="CJ91" s="59"/>
      <c r="CK91" s="59"/>
      <c r="CL91" s="59"/>
      <c r="CM91" s="59"/>
      <c r="CN91" s="59"/>
      <c r="CO91" s="59"/>
      <c r="CP91" s="59"/>
      <c r="CQ91" s="59"/>
      <c r="CR91" s="59"/>
      <c r="CS91" s="59"/>
      <c r="CT91" s="59"/>
      <c r="CU91" s="59"/>
      <c r="CV91" s="59"/>
      <c r="CW91" s="59"/>
      <c r="CX91" s="59"/>
      <c r="CY91" s="59"/>
      <c r="CZ91" s="59"/>
      <c r="DA91" s="59"/>
      <c r="DB91" s="59"/>
      <c r="DC91" s="59"/>
      <c r="DD91" s="59"/>
      <c r="DE91" s="59"/>
      <c r="DF91" s="59"/>
      <c r="DG91" s="59"/>
      <c r="DH91" s="59"/>
      <c r="DI91" s="59"/>
      <c r="DJ91" s="59"/>
      <c r="DK91" s="59"/>
      <c r="DL91" s="59"/>
      <c r="DM91" s="59"/>
      <c r="DN91" s="59"/>
      <c r="DO91" s="59"/>
      <c r="DP91" s="59"/>
      <c r="DQ91" s="59"/>
      <c r="DR91" s="59"/>
      <c r="DS91" s="59"/>
      <c r="DT91" s="59"/>
      <c r="DU91" s="59"/>
      <c r="DV91" s="59"/>
      <c r="DW91" s="59"/>
      <c r="DX91" s="59"/>
      <c r="DY91" s="59"/>
      <c r="DZ91" s="59"/>
      <c r="EA91" s="59"/>
      <c r="EB91" s="59"/>
      <c r="EC91" s="59"/>
      <c r="ED91" s="59"/>
      <c r="EE91" s="59"/>
      <c r="EF91" s="59"/>
      <c r="EG91" s="59"/>
      <c r="EH91" s="59"/>
      <c r="EI91" s="59"/>
      <c r="EJ91" s="59"/>
      <c r="EK91" s="59"/>
      <c r="EL91" s="59"/>
      <c r="EM91" s="59"/>
      <c r="EN91" s="59"/>
      <c r="EO91" s="59"/>
      <c r="EP91" s="59"/>
      <c r="EQ91" s="59"/>
      <c r="ER91" s="59"/>
      <c r="ES91" s="59"/>
      <c r="ET91" s="59"/>
      <c r="EU91" s="59"/>
      <c r="EV91" s="59"/>
      <c r="EW91" s="59"/>
      <c r="EX91" s="59"/>
      <c r="EY91" s="59"/>
      <c r="EZ91" s="59"/>
      <c r="FA91" s="59"/>
      <c r="FB91" s="59"/>
      <c r="FC91" s="59"/>
      <c r="FD91" s="59"/>
      <c r="FE91" s="59"/>
      <c r="FF91" s="59"/>
      <c r="FG91" s="59"/>
      <c r="FH91" s="59"/>
      <c r="FI91" s="59"/>
      <c r="FJ91" s="59"/>
      <c r="FK91" s="59"/>
      <c r="FL91" s="59"/>
      <c r="FM91" s="59"/>
      <c r="FN91" s="59"/>
      <c r="FO91" s="59"/>
      <c r="FP91" s="59"/>
      <c r="FQ91" s="59"/>
      <c r="FR91" s="59"/>
      <c r="FS91" s="59"/>
      <c r="FT91" s="59"/>
      <c r="FU91" s="59"/>
      <c r="FV91" s="59"/>
      <c r="FW91" s="59"/>
      <c r="FX91" s="59"/>
      <c r="FY91" s="59"/>
      <c r="FZ91" s="59"/>
      <c r="GA91" s="59"/>
      <c r="GB91" s="59"/>
      <c r="GC91" s="59"/>
      <c r="GD91" s="59"/>
      <c r="GE91" s="59"/>
      <c r="GF91" s="59"/>
      <c r="GG91" s="59"/>
      <c r="GH91" s="59"/>
      <c r="GI91" s="59"/>
      <c r="GJ91" s="59"/>
      <c r="GK91" s="59"/>
      <c r="GL91" s="59"/>
      <c r="GM91" s="59"/>
      <c r="GN91" s="59"/>
      <c r="GO91" s="59"/>
      <c r="GP91" s="59"/>
      <c r="GQ91" s="59"/>
      <c r="GR91" s="59"/>
      <c r="GS91" s="59"/>
      <c r="GT91" s="59"/>
      <c r="GU91" s="59"/>
      <c r="GV91" s="59"/>
      <c r="GW91" s="59"/>
      <c r="GX91" s="59"/>
      <c r="GY91" s="59"/>
      <c r="GZ91" s="59"/>
      <c r="HA91" s="59"/>
      <c r="HB91" s="59"/>
      <c r="HC91" s="59"/>
      <c r="HD91" s="59"/>
      <c r="HE91" s="59"/>
      <c r="HF91" s="59"/>
      <c r="HG91" s="59"/>
      <c r="HH91" s="59"/>
      <c r="HI91" s="59"/>
      <c r="HJ91" s="59"/>
      <c r="HK91" s="59"/>
      <c r="HL91" s="59"/>
      <c r="HM91" s="59"/>
      <c r="HN91" s="59"/>
      <c r="HO91" s="59"/>
      <c r="HP91" s="59"/>
      <c r="HQ91" s="59"/>
      <c r="HR91" s="59"/>
      <c r="HS91" s="59"/>
      <c r="HT91" s="59"/>
      <c r="HU91" s="59"/>
      <c r="HV91" s="59"/>
      <c r="HW91" s="59"/>
      <c r="HX91" s="59"/>
      <c r="HY91" s="59"/>
      <c r="HZ91" s="59"/>
      <c r="IA91" s="59"/>
      <c r="IB91" s="59"/>
      <c r="IC91" s="59"/>
      <c r="ID91" s="59"/>
      <c r="IE91" s="59"/>
    </row>
    <row r="92" spans="1:239">
      <c r="A92" s="133" t="s">
        <v>119</v>
      </c>
      <c r="B92" s="131"/>
      <c r="C92" s="131"/>
      <c r="D92" s="131"/>
      <c r="E92" s="131"/>
      <c r="F92" s="166"/>
      <c r="G92" s="166"/>
      <c r="H92" s="166"/>
      <c r="I92" s="134"/>
      <c r="J92" s="109"/>
      <c r="K92" s="202" t="s">
        <v>120</v>
      </c>
      <c r="L92" s="203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59"/>
      <c r="BN92" s="59"/>
      <c r="BO92" s="59"/>
      <c r="BP92" s="59"/>
      <c r="BQ92" s="59"/>
      <c r="BR92" s="59"/>
      <c r="BS92" s="59"/>
      <c r="BT92" s="59"/>
      <c r="BU92" s="59"/>
      <c r="BV92" s="59"/>
      <c r="BW92" s="59"/>
      <c r="BX92" s="59"/>
      <c r="BY92" s="59"/>
      <c r="BZ92" s="59"/>
      <c r="CA92" s="59"/>
      <c r="CB92" s="59"/>
      <c r="CC92" s="59"/>
      <c r="CD92" s="59"/>
      <c r="CE92" s="59"/>
      <c r="CF92" s="59"/>
      <c r="CG92" s="59"/>
      <c r="CH92" s="59"/>
      <c r="CI92" s="59"/>
      <c r="CJ92" s="59"/>
      <c r="CK92" s="59"/>
      <c r="CL92" s="59"/>
      <c r="CM92" s="59"/>
      <c r="CN92" s="59"/>
      <c r="CO92" s="59"/>
      <c r="CP92" s="59"/>
      <c r="CQ92" s="59"/>
      <c r="CR92" s="59"/>
      <c r="CS92" s="59"/>
      <c r="CT92" s="59"/>
      <c r="CU92" s="59"/>
      <c r="CV92" s="59"/>
      <c r="CW92" s="59"/>
      <c r="CX92" s="59"/>
      <c r="CY92" s="59"/>
      <c r="CZ92" s="59"/>
      <c r="DA92" s="59"/>
      <c r="DB92" s="59"/>
      <c r="DC92" s="59"/>
      <c r="DD92" s="59"/>
      <c r="DE92" s="59"/>
      <c r="DF92" s="59"/>
      <c r="DG92" s="59"/>
      <c r="DH92" s="59"/>
      <c r="DI92" s="59"/>
      <c r="DJ92" s="59"/>
      <c r="DK92" s="59"/>
      <c r="DL92" s="59"/>
      <c r="DM92" s="59"/>
      <c r="DN92" s="59"/>
      <c r="DO92" s="59"/>
      <c r="DP92" s="59"/>
      <c r="DQ92" s="59"/>
      <c r="DR92" s="59"/>
      <c r="DS92" s="59"/>
      <c r="DT92" s="59"/>
      <c r="DU92" s="59"/>
      <c r="DV92" s="59"/>
      <c r="DW92" s="59"/>
      <c r="DX92" s="59"/>
      <c r="DY92" s="59"/>
      <c r="DZ92" s="59"/>
      <c r="EA92" s="59"/>
      <c r="EB92" s="59"/>
      <c r="EC92" s="59"/>
      <c r="ED92" s="59"/>
      <c r="EE92" s="59"/>
      <c r="EF92" s="59"/>
      <c r="EG92" s="59"/>
      <c r="EH92" s="59"/>
      <c r="EI92" s="59"/>
      <c r="EJ92" s="59"/>
      <c r="EK92" s="59"/>
      <c r="EL92" s="59"/>
      <c r="EM92" s="59"/>
      <c r="EN92" s="59"/>
      <c r="EO92" s="59"/>
      <c r="EP92" s="59"/>
      <c r="EQ92" s="59"/>
      <c r="ER92" s="59"/>
      <c r="ES92" s="59"/>
      <c r="ET92" s="59"/>
      <c r="EU92" s="59"/>
      <c r="EV92" s="59"/>
      <c r="EW92" s="59"/>
      <c r="EX92" s="59"/>
      <c r="EY92" s="59"/>
      <c r="EZ92" s="59"/>
      <c r="FA92" s="59"/>
      <c r="FB92" s="59"/>
      <c r="FC92" s="59"/>
      <c r="FD92" s="59"/>
      <c r="FE92" s="59"/>
      <c r="FF92" s="59"/>
      <c r="FG92" s="59"/>
      <c r="FH92" s="59"/>
      <c r="FI92" s="59"/>
      <c r="FJ92" s="59"/>
      <c r="FK92" s="59"/>
      <c r="FL92" s="59"/>
      <c r="FM92" s="59"/>
      <c r="FN92" s="59"/>
      <c r="FO92" s="59"/>
      <c r="FP92" s="59"/>
      <c r="FQ92" s="59"/>
      <c r="FR92" s="59"/>
      <c r="FS92" s="59"/>
      <c r="FT92" s="59"/>
      <c r="FU92" s="59"/>
      <c r="FV92" s="59"/>
      <c r="FW92" s="59"/>
      <c r="FX92" s="59"/>
      <c r="FY92" s="59"/>
      <c r="FZ92" s="59"/>
      <c r="GA92" s="59"/>
      <c r="GB92" s="59"/>
      <c r="GC92" s="59"/>
      <c r="GD92" s="59"/>
      <c r="GE92" s="59"/>
      <c r="GF92" s="59"/>
      <c r="GG92" s="59"/>
      <c r="GH92" s="59"/>
      <c r="GI92" s="59"/>
      <c r="GJ92" s="59"/>
      <c r="GK92" s="59"/>
      <c r="GL92" s="59"/>
      <c r="GM92" s="59"/>
      <c r="GN92" s="59"/>
      <c r="GO92" s="59"/>
      <c r="GP92" s="59"/>
      <c r="GQ92" s="59"/>
      <c r="GR92" s="59"/>
      <c r="GS92" s="59"/>
      <c r="GT92" s="59"/>
      <c r="GU92" s="59"/>
      <c r="GV92" s="59"/>
      <c r="GW92" s="59"/>
      <c r="GX92" s="59"/>
      <c r="GY92" s="59"/>
      <c r="GZ92" s="59"/>
      <c r="HA92" s="59"/>
      <c r="HB92" s="59"/>
      <c r="HC92" s="59"/>
      <c r="HD92" s="59"/>
      <c r="HE92" s="59"/>
      <c r="HF92" s="59"/>
      <c r="HG92" s="59"/>
      <c r="HH92" s="59"/>
      <c r="HI92" s="59"/>
      <c r="HJ92" s="59"/>
      <c r="HK92" s="59"/>
      <c r="HL92" s="59"/>
      <c r="HM92" s="59"/>
      <c r="HN92" s="59"/>
      <c r="HO92" s="59"/>
      <c r="HP92" s="59"/>
      <c r="HQ92" s="59"/>
      <c r="HR92" s="59"/>
      <c r="HS92" s="59"/>
      <c r="HT92" s="59"/>
      <c r="HU92" s="59"/>
      <c r="HV92" s="59"/>
      <c r="HW92" s="59"/>
      <c r="HX92" s="59"/>
      <c r="HY92" s="59"/>
      <c r="HZ92" s="59"/>
      <c r="IA92" s="59"/>
      <c r="IB92" s="59"/>
      <c r="IC92" s="59"/>
      <c r="ID92" s="59"/>
      <c r="IE92" s="59"/>
    </row>
    <row r="93" spans="1:239">
      <c r="A93" s="135"/>
      <c r="F93" s="255" t="s">
        <v>121</v>
      </c>
      <c r="G93" s="255"/>
      <c r="H93" s="255"/>
      <c r="I93" s="136"/>
      <c r="J93" s="109"/>
      <c r="K93" s="201" t="s">
        <v>122</v>
      </c>
      <c r="L93" s="201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9"/>
      <c r="BS93" s="59"/>
      <c r="BT93" s="59"/>
      <c r="BU93" s="59"/>
      <c r="BV93" s="59"/>
      <c r="BW93" s="59"/>
      <c r="BX93" s="59"/>
      <c r="BY93" s="59"/>
      <c r="BZ93" s="59"/>
      <c r="CA93" s="59"/>
      <c r="CB93" s="59"/>
      <c r="CC93" s="59"/>
      <c r="CD93" s="59"/>
      <c r="CE93" s="59"/>
      <c r="CF93" s="59"/>
      <c r="CG93" s="59"/>
      <c r="CH93" s="59"/>
      <c r="CI93" s="59"/>
      <c r="CJ93" s="59"/>
      <c r="CK93" s="59"/>
      <c r="CL93" s="59"/>
      <c r="CM93" s="59"/>
      <c r="CN93" s="59"/>
      <c r="CO93" s="59"/>
      <c r="CP93" s="59"/>
      <c r="CQ93" s="59"/>
      <c r="CR93" s="59"/>
      <c r="CS93" s="59"/>
      <c r="CT93" s="59"/>
      <c r="CU93" s="59"/>
      <c r="CV93" s="59"/>
      <c r="CW93" s="59"/>
      <c r="CX93" s="59"/>
      <c r="CY93" s="59"/>
      <c r="CZ93" s="59"/>
      <c r="DA93" s="59"/>
      <c r="DB93" s="59"/>
      <c r="DC93" s="59"/>
      <c r="DD93" s="59"/>
      <c r="DE93" s="59"/>
      <c r="DF93" s="59"/>
      <c r="DG93" s="59"/>
      <c r="DH93" s="59"/>
      <c r="DI93" s="59"/>
      <c r="DJ93" s="59"/>
      <c r="DK93" s="59"/>
      <c r="DL93" s="59"/>
      <c r="DM93" s="59"/>
      <c r="DN93" s="59"/>
      <c r="DO93" s="59"/>
      <c r="DP93" s="59"/>
      <c r="DQ93" s="59"/>
      <c r="DR93" s="59"/>
      <c r="DS93" s="59"/>
      <c r="DT93" s="59"/>
      <c r="DU93" s="59"/>
      <c r="DV93" s="59"/>
      <c r="DW93" s="59"/>
      <c r="DX93" s="59"/>
      <c r="DY93" s="59"/>
      <c r="DZ93" s="59"/>
      <c r="EA93" s="59"/>
      <c r="EB93" s="59"/>
      <c r="EC93" s="59"/>
      <c r="ED93" s="59"/>
      <c r="EE93" s="59"/>
      <c r="EF93" s="59"/>
      <c r="EG93" s="59"/>
      <c r="EH93" s="59"/>
      <c r="EI93" s="59"/>
      <c r="EJ93" s="59"/>
      <c r="EK93" s="59"/>
      <c r="EL93" s="59"/>
      <c r="EM93" s="59"/>
      <c r="EN93" s="59"/>
      <c r="EO93" s="59"/>
      <c r="EP93" s="59"/>
      <c r="EQ93" s="59"/>
      <c r="ER93" s="59"/>
      <c r="ES93" s="59"/>
      <c r="ET93" s="59"/>
      <c r="EU93" s="59"/>
      <c r="EV93" s="59"/>
      <c r="EW93" s="59"/>
      <c r="EX93" s="59"/>
      <c r="EY93" s="59"/>
      <c r="EZ93" s="59"/>
      <c r="FA93" s="59"/>
      <c r="FB93" s="59"/>
      <c r="FC93" s="59"/>
      <c r="FD93" s="59"/>
      <c r="FE93" s="59"/>
      <c r="FF93" s="59"/>
      <c r="FG93" s="59"/>
      <c r="FH93" s="59"/>
      <c r="FI93" s="59"/>
      <c r="FJ93" s="59"/>
      <c r="FK93" s="59"/>
      <c r="FL93" s="59"/>
      <c r="FM93" s="59"/>
      <c r="FN93" s="59"/>
      <c r="FO93" s="59"/>
      <c r="FP93" s="59"/>
      <c r="FQ93" s="59"/>
      <c r="FR93" s="59"/>
      <c r="FS93" s="59"/>
      <c r="FT93" s="59"/>
      <c r="FU93" s="59"/>
      <c r="FV93" s="59"/>
      <c r="FW93" s="59"/>
      <c r="FX93" s="59"/>
      <c r="FY93" s="59"/>
      <c r="FZ93" s="59"/>
      <c r="GA93" s="59"/>
      <c r="GB93" s="59"/>
      <c r="GC93" s="59"/>
      <c r="GD93" s="59"/>
      <c r="GE93" s="59"/>
      <c r="GF93" s="59"/>
      <c r="GG93" s="59"/>
      <c r="GH93" s="59"/>
      <c r="GI93" s="59"/>
      <c r="GJ93" s="59"/>
      <c r="GK93" s="59"/>
      <c r="GL93" s="59"/>
      <c r="GM93" s="59"/>
      <c r="GN93" s="59"/>
      <c r="GO93" s="59"/>
      <c r="GP93" s="59"/>
      <c r="GQ93" s="59"/>
      <c r="GR93" s="59"/>
      <c r="GS93" s="59"/>
      <c r="GT93" s="59"/>
      <c r="GU93" s="59"/>
      <c r="GV93" s="59"/>
      <c r="GW93" s="59"/>
      <c r="GX93" s="59"/>
      <c r="GY93" s="59"/>
      <c r="GZ93" s="59"/>
      <c r="HA93" s="59"/>
      <c r="HB93" s="59"/>
      <c r="HC93" s="59"/>
      <c r="HD93" s="59"/>
      <c r="HE93" s="59"/>
      <c r="HF93" s="59"/>
      <c r="HG93" s="59"/>
      <c r="HH93" s="59"/>
      <c r="HI93" s="59"/>
      <c r="HJ93" s="59"/>
      <c r="HK93" s="59"/>
      <c r="HL93" s="59"/>
      <c r="HM93" s="59"/>
      <c r="HN93" s="59"/>
      <c r="HO93" s="59"/>
      <c r="HP93" s="59"/>
      <c r="HQ93" s="59"/>
      <c r="HR93" s="59"/>
      <c r="HS93" s="59"/>
      <c r="HT93" s="59"/>
      <c r="HU93" s="59"/>
      <c r="HV93" s="59"/>
      <c r="HW93" s="59"/>
      <c r="HX93" s="59"/>
      <c r="HY93" s="59"/>
      <c r="HZ93" s="59"/>
      <c r="IA93" s="59"/>
      <c r="IB93" s="59"/>
      <c r="IC93" s="59"/>
      <c r="ID93" s="59"/>
      <c r="IE93" s="59"/>
    </row>
    <row r="94" spans="1:239">
      <c r="A94" s="62" t="s">
        <v>225</v>
      </c>
      <c r="B94" s="3"/>
      <c r="C94" s="62"/>
      <c r="D94" s="9"/>
      <c r="E94" s="131"/>
      <c r="F94" s="166"/>
      <c r="G94" s="166"/>
      <c r="H94" s="166"/>
      <c r="I94" s="134"/>
      <c r="J94" s="109"/>
      <c r="K94" s="202" t="s">
        <v>124</v>
      </c>
      <c r="L94" s="203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  <c r="BL94" s="59"/>
      <c r="BM94" s="59"/>
      <c r="BN94" s="59"/>
      <c r="BO94" s="59"/>
      <c r="BP94" s="59"/>
      <c r="BQ94" s="59"/>
      <c r="BR94" s="59"/>
      <c r="BS94" s="59"/>
      <c r="BT94" s="59"/>
      <c r="BU94" s="59"/>
      <c r="BV94" s="59"/>
      <c r="BW94" s="59"/>
      <c r="BX94" s="59"/>
      <c r="BY94" s="59"/>
      <c r="BZ94" s="59"/>
      <c r="CA94" s="59"/>
      <c r="CB94" s="59"/>
      <c r="CC94" s="59"/>
      <c r="CD94" s="59"/>
      <c r="CE94" s="59"/>
      <c r="CF94" s="59"/>
      <c r="CG94" s="59"/>
      <c r="CH94" s="59"/>
      <c r="CI94" s="59"/>
      <c r="CJ94" s="59"/>
      <c r="CK94" s="59"/>
      <c r="CL94" s="59"/>
      <c r="CM94" s="59"/>
      <c r="CN94" s="59"/>
      <c r="CO94" s="59"/>
      <c r="CP94" s="59"/>
      <c r="CQ94" s="59"/>
      <c r="CR94" s="59"/>
      <c r="CS94" s="59"/>
      <c r="CT94" s="59"/>
      <c r="CU94" s="59"/>
      <c r="CV94" s="59"/>
      <c r="CW94" s="59"/>
      <c r="CX94" s="59"/>
      <c r="CY94" s="59"/>
      <c r="CZ94" s="59"/>
      <c r="DA94" s="59"/>
      <c r="DB94" s="59"/>
      <c r="DC94" s="59"/>
      <c r="DD94" s="59"/>
      <c r="DE94" s="59"/>
      <c r="DF94" s="59"/>
      <c r="DG94" s="59"/>
      <c r="DH94" s="59"/>
      <c r="DI94" s="59"/>
      <c r="DJ94" s="59"/>
      <c r="DK94" s="59"/>
      <c r="DL94" s="59"/>
      <c r="DM94" s="59"/>
      <c r="DN94" s="59"/>
      <c r="DO94" s="59"/>
      <c r="DP94" s="59"/>
      <c r="DQ94" s="59"/>
      <c r="DR94" s="59"/>
      <c r="DS94" s="59"/>
      <c r="DT94" s="59"/>
      <c r="DU94" s="59"/>
      <c r="DV94" s="59"/>
      <c r="DW94" s="59"/>
      <c r="DX94" s="59"/>
      <c r="DY94" s="59"/>
      <c r="DZ94" s="59"/>
      <c r="EA94" s="59"/>
      <c r="EB94" s="59"/>
      <c r="EC94" s="59"/>
      <c r="ED94" s="59"/>
      <c r="EE94" s="59"/>
      <c r="EF94" s="59"/>
      <c r="EG94" s="59"/>
      <c r="EH94" s="59"/>
      <c r="EI94" s="59"/>
      <c r="EJ94" s="59"/>
      <c r="EK94" s="59"/>
      <c r="EL94" s="59"/>
      <c r="EM94" s="59"/>
      <c r="EN94" s="59"/>
      <c r="EO94" s="59"/>
      <c r="EP94" s="59"/>
      <c r="EQ94" s="59"/>
      <c r="ER94" s="59"/>
      <c r="ES94" s="59"/>
      <c r="ET94" s="59"/>
      <c r="EU94" s="59"/>
      <c r="EV94" s="59"/>
      <c r="EW94" s="59"/>
      <c r="EX94" s="59"/>
      <c r="EY94" s="59"/>
      <c r="EZ94" s="59"/>
      <c r="FA94" s="59"/>
      <c r="FB94" s="59"/>
      <c r="FC94" s="59"/>
      <c r="FD94" s="59"/>
      <c r="FE94" s="59"/>
      <c r="FF94" s="59"/>
      <c r="FG94" s="59"/>
      <c r="FH94" s="59"/>
      <c r="FI94" s="59"/>
      <c r="FJ94" s="59"/>
      <c r="FK94" s="59"/>
      <c r="FL94" s="59"/>
      <c r="FM94" s="59"/>
      <c r="FN94" s="59"/>
      <c r="FO94" s="59"/>
      <c r="FP94" s="59"/>
      <c r="FQ94" s="59"/>
      <c r="FR94" s="59"/>
      <c r="FS94" s="59"/>
      <c r="FT94" s="59"/>
      <c r="FU94" s="59"/>
      <c r="FV94" s="59"/>
      <c r="FW94" s="59"/>
      <c r="FX94" s="59"/>
      <c r="FY94" s="59"/>
      <c r="FZ94" s="59"/>
      <c r="GA94" s="59"/>
      <c r="GB94" s="59"/>
      <c r="GC94" s="59"/>
      <c r="GD94" s="59"/>
      <c r="GE94" s="59"/>
      <c r="GF94" s="59"/>
      <c r="GG94" s="59"/>
      <c r="GH94" s="59"/>
      <c r="GI94" s="59"/>
      <c r="GJ94" s="59"/>
      <c r="GK94" s="59"/>
      <c r="GL94" s="59"/>
      <c r="GM94" s="59"/>
      <c r="GN94" s="59"/>
      <c r="GO94" s="59"/>
      <c r="GP94" s="59"/>
      <c r="GQ94" s="59"/>
      <c r="GR94" s="59"/>
      <c r="GS94" s="59"/>
      <c r="GT94" s="59"/>
      <c r="GU94" s="59"/>
      <c r="GV94" s="59"/>
      <c r="GW94" s="59"/>
      <c r="GX94" s="59"/>
      <c r="GY94" s="59"/>
      <c r="GZ94" s="59"/>
      <c r="HA94" s="59"/>
      <c r="HB94" s="59"/>
      <c r="HC94" s="59"/>
      <c r="HD94" s="59"/>
      <c r="HE94" s="59"/>
      <c r="HF94" s="59"/>
      <c r="HG94" s="59"/>
      <c r="HH94" s="59"/>
      <c r="HI94" s="59"/>
      <c r="HJ94" s="59"/>
      <c r="HK94" s="59"/>
      <c r="HL94" s="59"/>
      <c r="HM94" s="59"/>
      <c r="HN94" s="59"/>
      <c r="HO94" s="59"/>
      <c r="HP94" s="59"/>
      <c r="HQ94" s="59"/>
      <c r="HR94" s="59"/>
      <c r="HS94" s="59"/>
      <c r="HT94" s="59"/>
      <c r="HU94" s="59"/>
      <c r="HV94" s="59"/>
      <c r="HW94" s="59"/>
      <c r="HX94" s="59"/>
      <c r="HY94" s="59"/>
      <c r="HZ94" s="59"/>
      <c r="IA94" s="59"/>
      <c r="IB94" s="59"/>
      <c r="IC94" s="59"/>
      <c r="ID94" s="59"/>
      <c r="IE94" s="59"/>
    </row>
    <row r="95" spans="1:239">
      <c r="F95" s="255" t="s">
        <v>121</v>
      </c>
      <c r="G95" s="255"/>
      <c r="H95" s="255"/>
      <c r="I95" s="136"/>
      <c r="J95" s="5"/>
      <c r="K95" s="201" t="s">
        <v>122</v>
      </c>
      <c r="L95" s="201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  <c r="BL95" s="59"/>
      <c r="BM95" s="59"/>
      <c r="BN95" s="59"/>
      <c r="BO95" s="59"/>
      <c r="BP95" s="59"/>
      <c r="BQ95" s="59"/>
      <c r="BR95" s="59"/>
      <c r="BS95" s="59"/>
      <c r="BT95" s="59"/>
      <c r="BU95" s="59"/>
      <c r="BV95" s="59"/>
      <c r="BW95" s="59"/>
      <c r="BX95" s="59"/>
      <c r="BY95" s="59"/>
      <c r="BZ95" s="59"/>
      <c r="CA95" s="59"/>
      <c r="CB95" s="59"/>
      <c r="CC95" s="59"/>
      <c r="CD95" s="59"/>
      <c r="CE95" s="59"/>
      <c r="CF95" s="59"/>
      <c r="CG95" s="59"/>
      <c r="CH95" s="59"/>
      <c r="CI95" s="59"/>
      <c r="CJ95" s="59"/>
      <c r="CK95" s="59"/>
      <c r="CL95" s="59"/>
      <c r="CM95" s="59"/>
      <c r="CN95" s="59"/>
      <c r="CO95" s="59"/>
      <c r="CP95" s="59"/>
      <c r="CQ95" s="59"/>
      <c r="CR95" s="59"/>
      <c r="CS95" s="59"/>
      <c r="CT95" s="59"/>
      <c r="CU95" s="59"/>
      <c r="CV95" s="59"/>
      <c r="CW95" s="59"/>
      <c r="CX95" s="59"/>
      <c r="CY95" s="59"/>
      <c r="CZ95" s="59"/>
      <c r="DA95" s="59"/>
      <c r="DB95" s="59"/>
      <c r="DC95" s="59"/>
      <c r="DD95" s="59"/>
      <c r="DE95" s="59"/>
      <c r="DF95" s="59"/>
      <c r="DG95" s="59"/>
      <c r="DH95" s="59"/>
      <c r="DI95" s="59"/>
      <c r="DJ95" s="59"/>
      <c r="DK95" s="59"/>
      <c r="DL95" s="59"/>
      <c r="DM95" s="59"/>
      <c r="DN95" s="59"/>
      <c r="DO95" s="59"/>
      <c r="DP95" s="59"/>
      <c r="DQ95" s="59"/>
      <c r="DR95" s="59"/>
      <c r="DS95" s="59"/>
      <c r="DT95" s="59"/>
      <c r="DU95" s="59"/>
      <c r="DV95" s="59"/>
      <c r="DW95" s="59"/>
      <c r="DX95" s="59"/>
      <c r="DY95" s="59"/>
      <c r="DZ95" s="59"/>
      <c r="EA95" s="59"/>
      <c r="EB95" s="59"/>
      <c r="EC95" s="59"/>
      <c r="ED95" s="59"/>
      <c r="EE95" s="59"/>
      <c r="EF95" s="59"/>
      <c r="EG95" s="59"/>
      <c r="EH95" s="59"/>
      <c r="EI95" s="59"/>
      <c r="EJ95" s="59"/>
      <c r="EK95" s="59"/>
      <c r="EL95" s="59"/>
      <c r="EM95" s="59"/>
      <c r="EN95" s="59"/>
      <c r="EO95" s="59"/>
      <c r="EP95" s="59"/>
      <c r="EQ95" s="59"/>
      <c r="ER95" s="59"/>
      <c r="ES95" s="59"/>
      <c r="ET95" s="59"/>
      <c r="EU95" s="59"/>
      <c r="EV95" s="59"/>
      <c r="EW95" s="59"/>
      <c r="EX95" s="59"/>
      <c r="EY95" s="59"/>
      <c r="EZ95" s="59"/>
      <c r="FA95" s="59"/>
      <c r="FB95" s="59"/>
      <c r="FC95" s="59"/>
      <c r="FD95" s="59"/>
      <c r="FE95" s="59"/>
      <c r="FF95" s="59"/>
      <c r="FG95" s="59"/>
      <c r="FH95" s="59"/>
      <c r="FI95" s="59"/>
      <c r="FJ95" s="59"/>
      <c r="FK95" s="59"/>
      <c r="FL95" s="59"/>
      <c r="FM95" s="59"/>
      <c r="FN95" s="59"/>
      <c r="FO95" s="59"/>
      <c r="FP95" s="59"/>
      <c r="FQ95" s="59"/>
      <c r="FR95" s="59"/>
      <c r="FS95" s="59"/>
      <c r="FT95" s="59"/>
      <c r="FU95" s="59"/>
      <c r="FV95" s="59"/>
      <c r="FW95" s="59"/>
      <c r="FX95" s="59"/>
      <c r="FY95" s="59"/>
      <c r="FZ95" s="59"/>
      <c r="GA95" s="59"/>
      <c r="GB95" s="59"/>
      <c r="GC95" s="59"/>
      <c r="GD95" s="59"/>
      <c r="GE95" s="59"/>
      <c r="GF95" s="59"/>
      <c r="GG95" s="59"/>
      <c r="GH95" s="59"/>
      <c r="GI95" s="59"/>
      <c r="GJ95" s="59"/>
      <c r="GK95" s="59"/>
      <c r="GL95" s="59"/>
      <c r="GM95" s="59"/>
      <c r="GN95" s="59"/>
      <c r="GO95" s="59"/>
      <c r="GP95" s="59"/>
      <c r="GQ95" s="59"/>
      <c r="GR95" s="59"/>
      <c r="GS95" s="59"/>
      <c r="GT95" s="59"/>
      <c r="GU95" s="59"/>
      <c r="GV95" s="59"/>
      <c r="GW95" s="59"/>
      <c r="GX95" s="59"/>
      <c r="GY95" s="59"/>
      <c r="GZ95" s="59"/>
      <c r="HA95" s="59"/>
      <c r="HB95" s="59"/>
      <c r="HC95" s="59"/>
      <c r="HD95" s="59"/>
      <c r="HE95" s="59"/>
      <c r="HF95" s="59"/>
      <c r="HG95" s="59"/>
      <c r="HH95" s="59"/>
      <c r="HI95" s="59"/>
      <c r="HJ95" s="59"/>
      <c r="HK95" s="59"/>
      <c r="HL95" s="59"/>
      <c r="HM95" s="59"/>
      <c r="HN95" s="59"/>
      <c r="HO95" s="59"/>
      <c r="HP95" s="59"/>
      <c r="HQ95" s="59"/>
      <c r="HR95" s="59"/>
      <c r="HS95" s="59"/>
      <c r="HT95" s="59"/>
      <c r="HU95" s="59"/>
      <c r="HV95" s="59"/>
      <c r="HW95" s="59"/>
      <c r="HX95" s="59"/>
      <c r="HY95" s="59"/>
      <c r="HZ95" s="59"/>
      <c r="IA95" s="59"/>
      <c r="IB95" s="59"/>
      <c r="IC95" s="59"/>
      <c r="ID95" s="59"/>
      <c r="IE95" s="59"/>
    </row>
  </sheetData>
  <mergeCells count="75">
    <mergeCell ref="L82:L83"/>
    <mergeCell ref="A84:I84"/>
    <mergeCell ref="K82:K83"/>
    <mergeCell ref="F95:H95"/>
    <mergeCell ref="A86:I86"/>
    <mergeCell ref="K93:L93"/>
    <mergeCell ref="K95:L95"/>
    <mergeCell ref="A87:I87"/>
    <mergeCell ref="A88:I88"/>
    <mergeCell ref="A89:I89"/>
    <mergeCell ref="F92:H92"/>
    <mergeCell ref="F94:H94"/>
    <mergeCell ref="K94:L94"/>
    <mergeCell ref="K92:L92"/>
    <mergeCell ref="F93:H93"/>
    <mergeCell ref="A73:I73"/>
    <mergeCell ref="A74:I74"/>
    <mergeCell ref="J82:J83"/>
    <mergeCell ref="A85:I85"/>
    <mergeCell ref="A75:I75"/>
    <mergeCell ref="A76:I76"/>
    <mergeCell ref="A77:I77"/>
    <mergeCell ref="A82:I83"/>
    <mergeCell ref="A69:I70"/>
    <mergeCell ref="A47:I47"/>
    <mergeCell ref="J69:J70"/>
    <mergeCell ref="L69:L70"/>
    <mergeCell ref="A71:I71"/>
    <mergeCell ref="A49:I49"/>
    <mergeCell ref="A50:I50"/>
    <mergeCell ref="K69:K70"/>
    <mergeCell ref="A51:I51"/>
    <mergeCell ref="A37:I37"/>
    <mergeCell ref="A38:I38"/>
    <mergeCell ref="A42:I42"/>
    <mergeCell ref="A72:I72"/>
    <mergeCell ref="A52:I52"/>
    <mergeCell ref="A53:I53"/>
    <mergeCell ref="A54:I54"/>
    <mergeCell ref="A55:I55"/>
    <mergeCell ref="A56:I56"/>
    <mergeCell ref="A57:I57"/>
    <mergeCell ref="A39:I39"/>
    <mergeCell ref="A40:I40"/>
    <mergeCell ref="A43:I43"/>
    <mergeCell ref="F45:J45"/>
    <mergeCell ref="A41:I41"/>
    <mergeCell ref="A48:I48"/>
    <mergeCell ref="A36:I36"/>
    <mergeCell ref="A26:I26"/>
    <mergeCell ref="A27:I27"/>
    <mergeCell ref="A28:I28"/>
    <mergeCell ref="A29:I29"/>
    <mergeCell ref="A30:I30"/>
    <mergeCell ref="A35:I35"/>
    <mergeCell ref="A32:I32"/>
    <mergeCell ref="A33:I33"/>
    <mergeCell ref="A31:I31"/>
    <mergeCell ref="A20:I20"/>
    <mergeCell ref="A21:I21"/>
    <mergeCell ref="A25:I25"/>
    <mergeCell ref="A34:I34"/>
    <mergeCell ref="F8:J8"/>
    <mergeCell ref="A13:I14"/>
    <mergeCell ref="J13:J14"/>
    <mergeCell ref="A24:I24"/>
    <mergeCell ref="A18:I18"/>
    <mergeCell ref="A19:I19"/>
    <mergeCell ref="A22:I22"/>
    <mergeCell ref="A23:I23"/>
    <mergeCell ref="L13:L14"/>
    <mergeCell ref="A15:I15"/>
    <mergeCell ref="A16:I16"/>
    <mergeCell ref="A17:I17"/>
    <mergeCell ref="K13:K14"/>
  </mergeCells>
  <phoneticPr fontId="9" type="noConversion"/>
  <printOptions horizontalCentered="1"/>
  <pageMargins left="0.55118110236220474" right="0.39370078740157483" top="0.24" bottom="0.33" header="0.5" footer="0.5"/>
  <pageSetup paperSize="9" scale="80" fitToHeight="2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E95"/>
  <sheetViews>
    <sheetView topLeftCell="A4" workbookViewId="0">
      <selection activeCell="Q38" sqref="Q38"/>
    </sheetView>
  </sheetViews>
  <sheetFormatPr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239" width="9.140625" style="1"/>
    <col min="240" max="16384" width="9.140625" style="59"/>
  </cols>
  <sheetData>
    <row r="2" spans="1:239">
      <c r="A2" s="67" t="s">
        <v>128</v>
      </c>
      <c r="E2" s="67" t="s">
        <v>128</v>
      </c>
      <c r="F2" s="67" t="s">
        <v>128</v>
      </c>
      <c r="G2" s="67" t="s">
        <v>128</v>
      </c>
      <c r="I2" s="68" t="s">
        <v>128</v>
      </c>
      <c r="K2" s="6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</row>
    <row r="3" spans="1:239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0" t="s">
        <v>4</v>
      </c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  <c r="EB3" s="59"/>
      <c r="EC3" s="59"/>
      <c r="ED3" s="59"/>
      <c r="EE3" s="59"/>
      <c r="EF3" s="59"/>
      <c r="EG3" s="59"/>
      <c r="EH3" s="59"/>
      <c r="EI3" s="59"/>
      <c r="EJ3" s="59"/>
      <c r="EK3" s="59"/>
      <c r="EL3" s="59"/>
      <c r="EM3" s="59"/>
      <c r="EN3" s="59"/>
      <c r="EO3" s="59"/>
      <c r="EP3" s="59"/>
      <c r="EQ3" s="59"/>
      <c r="ER3" s="59"/>
      <c r="ES3" s="59"/>
      <c r="ET3" s="59"/>
      <c r="EU3" s="59"/>
      <c r="EV3" s="59"/>
      <c r="EW3" s="59"/>
      <c r="EX3" s="59"/>
      <c r="EY3" s="59"/>
      <c r="EZ3" s="59"/>
      <c r="FA3" s="59"/>
      <c r="FB3" s="59"/>
      <c r="FC3" s="59"/>
      <c r="FD3" s="59"/>
      <c r="FE3" s="59"/>
      <c r="FF3" s="59"/>
      <c r="FG3" s="59"/>
      <c r="FH3" s="59"/>
      <c r="FI3" s="59"/>
      <c r="FJ3" s="59"/>
      <c r="FK3" s="59"/>
      <c r="FL3" s="59"/>
      <c r="FM3" s="59"/>
      <c r="FN3" s="59"/>
      <c r="FO3" s="59"/>
      <c r="FP3" s="59"/>
      <c r="FQ3" s="59"/>
      <c r="FR3" s="59"/>
      <c r="FS3" s="59"/>
      <c r="FT3" s="59"/>
      <c r="FU3" s="59"/>
      <c r="FV3" s="59"/>
      <c r="FW3" s="59"/>
      <c r="FX3" s="59"/>
      <c r="FY3" s="59"/>
      <c r="FZ3" s="59"/>
      <c r="GA3" s="59"/>
      <c r="GB3" s="59"/>
      <c r="GC3" s="59"/>
      <c r="GD3" s="59"/>
      <c r="GE3" s="59"/>
      <c r="GF3" s="59"/>
      <c r="GG3" s="59"/>
      <c r="GH3" s="59"/>
      <c r="GI3" s="59"/>
      <c r="GJ3" s="59"/>
      <c r="GK3" s="59"/>
      <c r="GL3" s="59"/>
      <c r="GM3" s="59"/>
      <c r="GN3" s="59"/>
      <c r="GO3" s="59"/>
      <c r="GP3" s="59"/>
      <c r="GQ3" s="59"/>
      <c r="GR3" s="59"/>
      <c r="GS3" s="59"/>
      <c r="GT3" s="59"/>
      <c r="GU3" s="59"/>
      <c r="GV3" s="59"/>
      <c r="GW3" s="59"/>
      <c r="GX3" s="59"/>
      <c r="GY3" s="59"/>
      <c r="GZ3" s="59"/>
      <c r="HA3" s="59"/>
      <c r="HB3" s="59"/>
      <c r="HC3" s="59"/>
      <c r="HD3" s="59"/>
      <c r="HE3" s="59"/>
      <c r="HF3" s="59"/>
      <c r="HG3" s="59"/>
      <c r="HH3" s="59"/>
      <c r="HI3" s="59"/>
      <c r="HJ3" s="59"/>
      <c r="HK3" s="59"/>
      <c r="HL3" s="59"/>
      <c r="HM3" s="59"/>
      <c r="HN3" s="59"/>
      <c r="HO3" s="59"/>
      <c r="HP3" s="59"/>
      <c r="HQ3" s="59"/>
      <c r="HR3" s="59"/>
      <c r="HS3" s="59"/>
      <c r="HT3" s="59"/>
      <c r="HU3" s="59"/>
      <c r="HV3" s="59"/>
      <c r="HW3" s="59"/>
      <c r="HX3" s="59"/>
      <c r="HY3" s="59"/>
      <c r="HZ3" s="59"/>
      <c r="IA3" s="59"/>
      <c r="IB3" s="59"/>
      <c r="IC3" s="59"/>
      <c r="ID3" s="59"/>
      <c r="IE3" s="59"/>
    </row>
    <row r="4" spans="1:239">
      <c r="B4" s="3"/>
      <c r="C4" s="3"/>
      <c r="D4" s="3"/>
      <c r="E4" s="3"/>
      <c r="F4" s="3"/>
      <c r="G4" s="3"/>
      <c r="H4" s="3"/>
      <c r="I4" s="3"/>
      <c r="J4" s="3" t="s">
        <v>129</v>
      </c>
      <c r="K4" s="6"/>
      <c r="L4" s="71" t="s">
        <v>227</v>
      </c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  <c r="EB4" s="59"/>
      <c r="EC4" s="59"/>
      <c r="ED4" s="59"/>
      <c r="EE4" s="59"/>
      <c r="EF4" s="59"/>
      <c r="EG4" s="59"/>
      <c r="EH4" s="59"/>
      <c r="EI4" s="59"/>
      <c r="EJ4" s="59"/>
      <c r="EK4" s="59"/>
      <c r="EL4" s="59"/>
      <c r="EM4" s="59"/>
      <c r="EN4" s="59"/>
      <c r="EO4" s="59"/>
      <c r="EP4" s="59"/>
      <c r="EQ4" s="59"/>
      <c r="ER4" s="59"/>
      <c r="ES4" s="59"/>
      <c r="ET4" s="59"/>
      <c r="EU4" s="59"/>
      <c r="EV4" s="59"/>
      <c r="EW4" s="59"/>
      <c r="EX4" s="59"/>
      <c r="EY4" s="59"/>
      <c r="EZ4" s="59"/>
      <c r="FA4" s="59"/>
      <c r="FB4" s="59"/>
      <c r="FC4" s="59"/>
      <c r="FD4" s="59"/>
      <c r="FE4" s="59"/>
      <c r="FF4" s="59"/>
      <c r="FG4" s="59"/>
      <c r="FH4" s="59"/>
      <c r="FI4" s="59"/>
      <c r="FJ4" s="59"/>
      <c r="FK4" s="59"/>
      <c r="FL4" s="59"/>
      <c r="FM4" s="59"/>
      <c r="FN4" s="59"/>
      <c r="FO4" s="59"/>
      <c r="FP4" s="59"/>
      <c r="FQ4" s="59"/>
      <c r="FR4" s="59"/>
      <c r="FS4" s="59"/>
      <c r="FT4" s="59"/>
      <c r="FU4" s="59"/>
      <c r="FV4" s="59"/>
      <c r="FW4" s="59"/>
      <c r="FX4" s="59"/>
      <c r="FY4" s="59"/>
      <c r="FZ4" s="59"/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59"/>
      <c r="GO4" s="59"/>
      <c r="GP4" s="59"/>
      <c r="GQ4" s="59"/>
      <c r="GR4" s="59"/>
      <c r="GS4" s="59"/>
      <c r="GT4" s="59"/>
      <c r="GU4" s="59"/>
      <c r="GV4" s="59"/>
      <c r="GW4" s="59"/>
      <c r="GX4" s="59"/>
      <c r="GY4" s="59"/>
      <c r="GZ4" s="59"/>
      <c r="HA4" s="59"/>
      <c r="HB4" s="59"/>
      <c r="HC4" s="59"/>
      <c r="HD4" s="59"/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59"/>
      <c r="HS4" s="59"/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</row>
    <row r="5" spans="1:239">
      <c r="A5" s="9" t="s">
        <v>226</v>
      </c>
      <c r="B5" s="9"/>
      <c r="C5" s="9"/>
      <c r="D5" s="72"/>
      <c r="E5" s="9"/>
      <c r="F5" s="9"/>
      <c r="G5" s="9"/>
      <c r="H5" s="9"/>
      <c r="I5" s="9"/>
      <c r="J5" s="74"/>
      <c r="K5" s="11" t="s">
        <v>8</v>
      </c>
      <c r="L5" s="75" t="s">
        <v>9</v>
      </c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</row>
    <row r="6" spans="1:239">
      <c r="A6" s="3"/>
      <c r="B6" s="3"/>
      <c r="C6" s="3"/>
      <c r="D6" s="3"/>
      <c r="E6" s="3"/>
      <c r="F6" s="76" t="s">
        <v>131</v>
      </c>
      <c r="G6" s="3"/>
      <c r="H6" s="3"/>
      <c r="I6" s="3"/>
      <c r="J6" s="3"/>
      <c r="K6" s="3"/>
      <c r="L6" s="3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</row>
    <row r="7" spans="1:239" ht="27" customHeight="1">
      <c r="A7" s="77" t="s">
        <v>132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</row>
    <row r="8" spans="1:239" ht="15.75">
      <c r="A8" s="78"/>
      <c r="B8" s="77"/>
      <c r="C8" s="77"/>
      <c r="D8" s="77"/>
      <c r="E8" s="79"/>
      <c r="F8" s="205" t="s">
        <v>229</v>
      </c>
      <c r="G8" s="205"/>
      <c r="H8" s="205"/>
      <c r="I8" s="205"/>
      <c r="J8" s="205"/>
      <c r="K8" s="79"/>
      <c r="L8" s="77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</row>
    <row r="9" spans="1:239" ht="15.75">
      <c r="H9" s="59" t="s">
        <v>134</v>
      </c>
      <c r="J9" s="80"/>
      <c r="K9" s="80"/>
      <c r="L9" s="26">
        <v>1801003</v>
      </c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59"/>
      <c r="EQ9" s="59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59"/>
      <c r="FC9" s="59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59"/>
      <c r="FO9" s="59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59"/>
      <c r="GA9" s="59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59"/>
      <c r="GM9" s="59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59"/>
      <c r="GY9" s="59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59"/>
      <c r="HK9" s="59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59"/>
      <c r="HW9" s="59"/>
      <c r="HX9" s="59"/>
      <c r="HY9" s="59"/>
      <c r="HZ9" s="59"/>
      <c r="IA9" s="59"/>
      <c r="IB9" s="59"/>
      <c r="IC9" s="59"/>
      <c r="ID9" s="59"/>
      <c r="IE9" s="59"/>
    </row>
    <row r="10" spans="1:239" ht="5.25" customHeight="1">
      <c r="J10" s="80"/>
      <c r="K10" s="80"/>
      <c r="L10" s="81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  <c r="EJ10" s="59"/>
      <c r="EK10" s="59"/>
      <c r="EL10" s="59"/>
      <c r="EM10" s="59"/>
      <c r="EN10" s="59"/>
      <c r="EO10" s="59"/>
      <c r="EP10" s="59"/>
      <c r="EQ10" s="59"/>
      <c r="ER10" s="59"/>
      <c r="ES10" s="59"/>
      <c r="ET10" s="59"/>
      <c r="EU10" s="59"/>
      <c r="EV10" s="59"/>
      <c r="EW10" s="59"/>
      <c r="EX10" s="59"/>
      <c r="EY10" s="59"/>
      <c r="EZ10" s="59"/>
      <c r="FA10" s="59"/>
      <c r="FB10" s="59"/>
      <c r="FC10" s="59"/>
      <c r="FD10" s="59"/>
      <c r="FE10" s="59"/>
      <c r="FF10" s="59"/>
      <c r="FG10" s="59"/>
      <c r="FH10" s="59"/>
      <c r="FI10" s="59"/>
      <c r="FJ10" s="59"/>
      <c r="FK10" s="59"/>
      <c r="FL10" s="59"/>
      <c r="FM10" s="59"/>
      <c r="FN10" s="59"/>
      <c r="FO10" s="59"/>
      <c r="FP10" s="59"/>
      <c r="FQ10" s="59"/>
      <c r="FR10" s="59"/>
      <c r="FS10" s="59"/>
      <c r="FT10" s="59"/>
      <c r="FU10" s="59"/>
      <c r="FV10" s="59"/>
      <c r="FW10" s="59"/>
      <c r="FX10" s="59"/>
      <c r="FY10" s="59"/>
      <c r="FZ10" s="59"/>
      <c r="GA10" s="59"/>
      <c r="GB10" s="59"/>
      <c r="GC10" s="59"/>
      <c r="GD10" s="59"/>
      <c r="GE10" s="59"/>
      <c r="GF10" s="59"/>
      <c r="GG10" s="59"/>
      <c r="GH10" s="59"/>
      <c r="GI10" s="59"/>
      <c r="GJ10" s="59"/>
      <c r="GK10" s="59"/>
      <c r="GL10" s="59"/>
      <c r="GM10" s="59"/>
      <c r="GN10" s="59"/>
      <c r="GO10" s="59"/>
      <c r="GP10" s="59"/>
      <c r="GQ10" s="59"/>
      <c r="GR10" s="59"/>
      <c r="GS10" s="59"/>
      <c r="GT10" s="59"/>
      <c r="GU10" s="59"/>
      <c r="GV10" s="59"/>
      <c r="GW10" s="59"/>
      <c r="GX10" s="59"/>
      <c r="GY10" s="59"/>
      <c r="GZ10" s="59"/>
      <c r="HA10" s="59"/>
      <c r="HB10" s="59"/>
      <c r="HC10" s="59"/>
      <c r="HD10" s="59"/>
      <c r="HE10" s="59"/>
      <c r="HF10" s="59"/>
      <c r="HG10" s="59"/>
      <c r="HH10" s="59"/>
      <c r="HI10" s="59"/>
      <c r="HJ10" s="59"/>
      <c r="HK10" s="59"/>
      <c r="HL10" s="59"/>
      <c r="HM10" s="59"/>
      <c r="HN10" s="59"/>
      <c r="HO10" s="59"/>
      <c r="HP10" s="59"/>
      <c r="HQ10" s="59"/>
      <c r="HR10" s="59"/>
      <c r="HS10" s="59"/>
      <c r="HT10" s="59"/>
      <c r="HU10" s="59"/>
      <c r="HV10" s="59"/>
      <c r="HW10" s="59"/>
      <c r="HX10" s="59"/>
      <c r="HY10" s="59"/>
      <c r="HZ10" s="59"/>
      <c r="IA10" s="59"/>
      <c r="IB10" s="59"/>
      <c r="IC10" s="59"/>
      <c r="ID10" s="59"/>
      <c r="IE10" s="59"/>
    </row>
    <row r="11" spans="1:239" ht="15" customHeight="1">
      <c r="A11" s="82" t="s">
        <v>135</v>
      </c>
      <c r="B11" s="79"/>
      <c r="C11" s="79"/>
      <c r="D11" s="79"/>
      <c r="E11" s="79"/>
      <c r="F11" s="82"/>
      <c r="G11" s="82"/>
      <c r="H11" s="82"/>
      <c r="I11" s="82"/>
      <c r="J11" s="82"/>
      <c r="K11" s="79"/>
      <c r="L11" s="7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  <c r="FF11" s="59"/>
      <c r="FG11" s="59"/>
      <c r="FH11" s="59"/>
      <c r="FI11" s="59"/>
      <c r="FJ11" s="59"/>
      <c r="FK11" s="59"/>
      <c r="FL11" s="59"/>
      <c r="FM11" s="59"/>
      <c r="FN11" s="59"/>
      <c r="FO11" s="59"/>
      <c r="FP11" s="59"/>
      <c r="FQ11" s="59"/>
      <c r="FR11" s="59"/>
      <c r="FS11" s="59"/>
      <c r="FT11" s="59"/>
      <c r="FU11" s="59"/>
      <c r="FV11" s="59"/>
      <c r="FW11" s="59"/>
      <c r="FX11" s="59"/>
      <c r="FY11" s="59"/>
      <c r="FZ11" s="59"/>
      <c r="GA11" s="59"/>
      <c r="GB11" s="59"/>
      <c r="GC11" s="59"/>
      <c r="GD11" s="59"/>
      <c r="GE11" s="59"/>
      <c r="GF11" s="59"/>
      <c r="GG11" s="59"/>
      <c r="GH11" s="59"/>
      <c r="GI11" s="59"/>
      <c r="GJ11" s="59"/>
      <c r="GK11" s="59"/>
      <c r="GL11" s="59"/>
      <c r="GM11" s="59"/>
      <c r="GN11" s="59"/>
      <c r="GO11" s="59"/>
      <c r="GP11" s="59"/>
      <c r="GQ11" s="59"/>
      <c r="GR11" s="59"/>
      <c r="GS11" s="59"/>
      <c r="GT11" s="59"/>
      <c r="GU11" s="59"/>
      <c r="GV11" s="59"/>
      <c r="GW11" s="59"/>
      <c r="GX11" s="59"/>
      <c r="GY11" s="59"/>
      <c r="GZ11" s="59"/>
      <c r="HA11" s="59"/>
      <c r="HB11" s="59"/>
      <c r="HC11" s="59"/>
      <c r="HD11" s="59"/>
      <c r="HE11" s="59"/>
      <c r="HF11" s="59"/>
      <c r="HG11" s="59"/>
      <c r="HH11" s="59"/>
      <c r="HI11" s="59"/>
      <c r="HJ11" s="59"/>
      <c r="HK11" s="59"/>
      <c r="HL11" s="59"/>
      <c r="HM11" s="59"/>
      <c r="HN11" s="59"/>
      <c r="HO11" s="59"/>
      <c r="HP11" s="59"/>
      <c r="HQ11" s="59"/>
      <c r="HR11" s="59"/>
      <c r="HS11" s="59"/>
      <c r="HT11" s="59"/>
      <c r="HU11" s="59"/>
      <c r="HV11" s="59"/>
      <c r="HW11" s="59"/>
      <c r="HX11" s="59"/>
      <c r="HY11" s="59"/>
      <c r="HZ11" s="59"/>
      <c r="IA11" s="59"/>
      <c r="IB11" s="59"/>
      <c r="IC11" s="59"/>
      <c r="ID11" s="59"/>
      <c r="IE11" s="59"/>
    </row>
    <row r="12" spans="1:239">
      <c r="L12" s="83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59"/>
      <c r="FI12" s="59"/>
      <c r="FJ12" s="59"/>
      <c r="FK12" s="59"/>
      <c r="FL12" s="59"/>
      <c r="FM12" s="59"/>
      <c r="FN12" s="59"/>
      <c r="FO12" s="59"/>
      <c r="FP12" s="59"/>
      <c r="FQ12" s="59"/>
      <c r="FR12" s="59"/>
      <c r="FS12" s="59"/>
      <c r="FT12" s="59"/>
      <c r="FU12" s="59"/>
      <c r="FV12" s="59"/>
      <c r="FW12" s="59"/>
      <c r="FX12" s="59"/>
      <c r="FY12" s="59"/>
      <c r="FZ12" s="59"/>
      <c r="GA12" s="59"/>
      <c r="GB12" s="59"/>
      <c r="GC12" s="59"/>
      <c r="GD12" s="59"/>
      <c r="GE12" s="59"/>
      <c r="GF12" s="59"/>
      <c r="GG12" s="59"/>
      <c r="GH12" s="59"/>
      <c r="GI12" s="59"/>
      <c r="GJ12" s="59"/>
      <c r="GK12" s="59"/>
      <c r="GL12" s="59"/>
      <c r="GM12" s="59"/>
      <c r="GN12" s="59"/>
      <c r="GO12" s="59"/>
      <c r="GP12" s="59"/>
      <c r="GQ12" s="59"/>
      <c r="GR12" s="59"/>
      <c r="GS12" s="59"/>
      <c r="GT12" s="59"/>
      <c r="GU12" s="59"/>
      <c r="GV12" s="59"/>
      <c r="GW12" s="59"/>
      <c r="GX12" s="59"/>
      <c r="GY12" s="59"/>
      <c r="GZ12" s="59"/>
      <c r="HA12" s="59"/>
      <c r="HB12" s="59"/>
      <c r="HC12" s="59"/>
      <c r="HD12" s="59"/>
      <c r="HE12" s="59"/>
      <c r="HF12" s="59"/>
      <c r="HG12" s="59"/>
      <c r="HH12" s="59"/>
      <c r="HI12" s="59"/>
      <c r="HJ12" s="59"/>
      <c r="HK12" s="59"/>
      <c r="HL12" s="59"/>
      <c r="HM12" s="59"/>
      <c r="HN12" s="59"/>
      <c r="HO12" s="59"/>
      <c r="HP12" s="59"/>
      <c r="HQ12" s="59"/>
      <c r="HR12" s="59"/>
      <c r="HS12" s="59"/>
      <c r="HT12" s="59"/>
      <c r="HU12" s="59"/>
      <c r="HV12" s="59"/>
      <c r="HW12" s="59"/>
      <c r="HX12" s="59"/>
      <c r="HY12" s="59"/>
      <c r="HZ12" s="59"/>
      <c r="IA12" s="59"/>
      <c r="IB12" s="59"/>
      <c r="IC12" s="59"/>
      <c r="ID12" s="59"/>
      <c r="IE12" s="59"/>
    </row>
    <row r="13" spans="1:239" ht="23.25" customHeight="1">
      <c r="A13" s="206" t="s">
        <v>136</v>
      </c>
      <c r="B13" s="206"/>
      <c r="C13" s="206"/>
      <c r="D13" s="206"/>
      <c r="E13" s="206"/>
      <c r="F13" s="206"/>
      <c r="G13" s="206"/>
      <c r="H13" s="206"/>
      <c r="I13" s="206"/>
      <c r="J13" s="208" t="s">
        <v>137</v>
      </c>
      <c r="K13" s="229" t="s">
        <v>138</v>
      </c>
      <c r="L13" s="208" t="s">
        <v>139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59"/>
      <c r="DA13" s="59"/>
      <c r="DB13" s="59"/>
      <c r="DC13" s="59"/>
      <c r="DD13" s="59"/>
      <c r="DE13" s="59"/>
      <c r="DF13" s="59"/>
      <c r="DG13" s="59"/>
      <c r="DH13" s="59"/>
      <c r="DI13" s="59"/>
      <c r="DJ13" s="59"/>
      <c r="DK13" s="59"/>
      <c r="DL13" s="59"/>
      <c r="DM13" s="59"/>
      <c r="DN13" s="59"/>
      <c r="DO13" s="59"/>
      <c r="DP13" s="59"/>
      <c r="DQ13" s="59"/>
      <c r="DR13" s="59"/>
      <c r="DS13" s="59"/>
      <c r="DT13" s="59"/>
      <c r="DU13" s="59"/>
      <c r="DV13" s="59"/>
      <c r="DW13" s="59"/>
      <c r="DX13" s="59"/>
      <c r="DY13" s="59"/>
      <c r="DZ13" s="59"/>
      <c r="EA13" s="59"/>
      <c r="EB13" s="59"/>
      <c r="EC13" s="59"/>
      <c r="ED13" s="59"/>
      <c r="EE13" s="59"/>
      <c r="EF13" s="59"/>
      <c r="EG13" s="59"/>
      <c r="EH13" s="59"/>
      <c r="EI13" s="59"/>
      <c r="EJ13" s="59"/>
      <c r="EK13" s="59"/>
      <c r="EL13" s="59"/>
      <c r="EM13" s="59"/>
      <c r="EN13" s="59"/>
      <c r="EO13" s="59"/>
      <c r="EP13" s="59"/>
      <c r="EQ13" s="59"/>
      <c r="ER13" s="59"/>
      <c r="ES13" s="59"/>
      <c r="ET13" s="59"/>
      <c r="EU13" s="59"/>
      <c r="EV13" s="59"/>
      <c r="EW13" s="59"/>
      <c r="EX13" s="59"/>
      <c r="EY13" s="59"/>
      <c r="EZ13" s="59"/>
      <c r="FA13" s="59"/>
      <c r="FB13" s="59"/>
      <c r="FC13" s="59"/>
      <c r="FD13" s="59"/>
      <c r="FE13" s="59"/>
      <c r="FF13" s="59"/>
      <c r="FG13" s="59"/>
      <c r="FH13" s="59"/>
      <c r="FI13" s="59"/>
      <c r="FJ13" s="59"/>
      <c r="FK13" s="59"/>
      <c r="FL13" s="59"/>
      <c r="FM13" s="59"/>
      <c r="FN13" s="59"/>
      <c r="FO13" s="59"/>
      <c r="FP13" s="59"/>
      <c r="FQ13" s="59"/>
      <c r="FR13" s="59"/>
      <c r="FS13" s="59"/>
      <c r="FT13" s="59"/>
      <c r="FU13" s="59"/>
      <c r="FV13" s="59"/>
      <c r="FW13" s="59"/>
      <c r="FX13" s="59"/>
      <c r="FY13" s="59"/>
      <c r="FZ13" s="59"/>
      <c r="GA13" s="59"/>
      <c r="GB13" s="59"/>
      <c r="GC13" s="59"/>
      <c r="GD13" s="59"/>
      <c r="GE13" s="59"/>
      <c r="GF13" s="59"/>
      <c r="GG13" s="59"/>
      <c r="GH13" s="59"/>
      <c r="GI13" s="59"/>
      <c r="GJ13" s="59"/>
      <c r="GK13" s="59"/>
      <c r="GL13" s="59"/>
      <c r="GM13" s="59"/>
      <c r="GN13" s="59"/>
      <c r="GO13" s="59"/>
      <c r="GP13" s="59"/>
      <c r="GQ13" s="59"/>
      <c r="GR13" s="59"/>
      <c r="GS13" s="59"/>
      <c r="GT13" s="59"/>
      <c r="GU13" s="59"/>
      <c r="GV13" s="59"/>
      <c r="GW13" s="59"/>
      <c r="GX13" s="59"/>
      <c r="GY13" s="59"/>
      <c r="GZ13" s="59"/>
      <c r="HA13" s="59"/>
      <c r="HB13" s="59"/>
      <c r="HC13" s="59"/>
      <c r="HD13" s="59"/>
      <c r="HE13" s="59"/>
      <c r="HF13" s="59"/>
      <c r="HG13" s="59"/>
      <c r="HH13" s="59"/>
      <c r="HI13" s="59"/>
      <c r="HJ13" s="59"/>
      <c r="HK13" s="59"/>
      <c r="HL13" s="59"/>
      <c r="HM13" s="59"/>
      <c r="HN13" s="59"/>
      <c r="HO13" s="59"/>
      <c r="HP13" s="59"/>
      <c r="HQ13" s="59"/>
      <c r="HR13" s="59"/>
      <c r="HS13" s="59"/>
      <c r="HT13" s="59"/>
      <c r="HU13" s="59"/>
      <c r="HV13" s="59"/>
      <c r="HW13" s="59"/>
      <c r="HX13" s="59"/>
      <c r="HY13" s="59"/>
      <c r="HZ13" s="59"/>
      <c r="IA13" s="59"/>
      <c r="IB13" s="59"/>
      <c r="IC13" s="59"/>
      <c r="ID13" s="59"/>
      <c r="IE13" s="59"/>
    </row>
    <row r="14" spans="1:239" ht="16.5" customHeight="1">
      <c r="A14" s="207"/>
      <c r="B14" s="207"/>
      <c r="C14" s="207"/>
      <c r="D14" s="207"/>
      <c r="E14" s="207"/>
      <c r="F14" s="207"/>
      <c r="G14" s="207"/>
      <c r="H14" s="207"/>
      <c r="I14" s="207"/>
      <c r="J14" s="209"/>
      <c r="K14" s="230"/>
      <c r="L14" s="20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9"/>
      <c r="EK14" s="59"/>
      <c r="EL14" s="59"/>
      <c r="EM14" s="59"/>
      <c r="EN14" s="59"/>
      <c r="EO14" s="59"/>
      <c r="EP14" s="59"/>
      <c r="EQ14" s="59"/>
      <c r="ER14" s="59"/>
      <c r="ES14" s="59"/>
      <c r="ET14" s="59"/>
      <c r="EU14" s="59"/>
      <c r="EV14" s="59"/>
      <c r="EW14" s="59"/>
      <c r="EX14" s="59"/>
      <c r="EY14" s="59"/>
      <c r="EZ14" s="59"/>
      <c r="FA14" s="59"/>
      <c r="FB14" s="59"/>
      <c r="FC14" s="59"/>
      <c r="FD14" s="59"/>
      <c r="FE14" s="59"/>
      <c r="FF14" s="59"/>
      <c r="FG14" s="59"/>
      <c r="FH14" s="59"/>
      <c r="FI14" s="59"/>
      <c r="FJ14" s="59"/>
      <c r="FK14" s="59"/>
      <c r="FL14" s="59"/>
      <c r="FM14" s="59"/>
      <c r="FN14" s="59"/>
      <c r="FO14" s="59"/>
      <c r="FP14" s="59"/>
      <c r="FQ14" s="59"/>
      <c r="FR14" s="59"/>
      <c r="FS14" s="59"/>
      <c r="FT14" s="59"/>
      <c r="FU14" s="59"/>
      <c r="FV14" s="59"/>
      <c r="FW14" s="59"/>
      <c r="FX14" s="59"/>
      <c r="FY14" s="59"/>
      <c r="FZ14" s="59"/>
      <c r="GA14" s="59"/>
      <c r="GB14" s="59"/>
      <c r="GC14" s="59"/>
      <c r="GD14" s="59"/>
      <c r="GE14" s="59"/>
      <c r="GF14" s="59"/>
      <c r="GG14" s="59"/>
      <c r="GH14" s="59"/>
      <c r="GI14" s="59"/>
      <c r="GJ14" s="59"/>
      <c r="GK14" s="59"/>
      <c r="GL14" s="59"/>
      <c r="GM14" s="59"/>
      <c r="GN14" s="59"/>
      <c r="GO14" s="59"/>
      <c r="GP14" s="59"/>
      <c r="GQ14" s="59"/>
      <c r="GR14" s="59"/>
      <c r="GS14" s="59"/>
      <c r="GT14" s="59"/>
      <c r="GU14" s="59"/>
      <c r="GV14" s="59"/>
      <c r="GW14" s="59"/>
      <c r="GX14" s="59"/>
      <c r="GY14" s="59"/>
      <c r="GZ14" s="59"/>
      <c r="HA14" s="59"/>
      <c r="HB14" s="59"/>
      <c r="HC14" s="59"/>
      <c r="HD14" s="59"/>
      <c r="HE14" s="59"/>
      <c r="HF14" s="59"/>
      <c r="HG14" s="59"/>
      <c r="HH14" s="59"/>
      <c r="HI14" s="59"/>
      <c r="HJ14" s="59"/>
      <c r="HK14" s="59"/>
      <c r="HL14" s="59"/>
      <c r="HM14" s="59"/>
      <c r="HN14" s="59"/>
      <c r="HO14" s="59"/>
      <c r="HP14" s="59"/>
      <c r="HQ14" s="59"/>
      <c r="HR14" s="59"/>
      <c r="HS14" s="59"/>
      <c r="HT14" s="59"/>
      <c r="HU14" s="59"/>
      <c r="HV14" s="59"/>
      <c r="HW14" s="59"/>
      <c r="HX14" s="59"/>
      <c r="HY14" s="59"/>
      <c r="HZ14" s="59"/>
      <c r="IA14" s="59"/>
      <c r="IB14" s="59"/>
      <c r="IC14" s="59"/>
      <c r="ID14" s="59"/>
      <c r="IE14" s="59"/>
    </row>
    <row r="15" spans="1:239">
      <c r="A15" s="210">
        <v>1</v>
      </c>
      <c r="B15" s="210"/>
      <c r="C15" s="210"/>
      <c r="D15" s="210"/>
      <c r="E15" s="210"/>
      <c r="F15" s="210"/>
      <c r="G15" s="210"/>
      <c r="H15" s="210"/>
      <c r="I15" s="210"/>
      <c r="J15" s="84">
        <v>2</v>
      </c>
      <c r="K15" s="85">
        <v>3</v>
      </c>
      <c r="L15" s="86">
        <v>4</v>
      </c>
      <c r="M15" s="59"/>
      <c r="N15" s="1" t="s">
        <v>230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  <c r="CX15" s="59"/>
      <c r="CY15" s="59"/>
      <c r="CZ15" s="59"/>
      <c r="DA15" s="59"/>
      <c r="DB15" s="59"/>
      <c r="DC15" s="59"/>
      <c r="DD15" s="59"/>
      <c r="DE15" s="59"/>
      <c r="DF15" s="59"/>
      <c r="DG15" s="59"/>
      <c r="DH15" s="59"/>
      <c r="DI15" s="59"/>
      <c r="DJ15" s="59"/>
      <c r="DK15" s="59"/>
      <c r="DL15" s="59"/>
      <c r="DM15" s="59"/>
      <c r="DN15" s="59"/>
      <c r="DO15" s="59"/>
      <c r="DP15" s="59"/>
      <c r="DQ15" s="59"/>
      <c r="DR15" s="59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59"/>
      <c r="FI15" s="59"/>
      <c r="FJ15" s="59"/>
      <c r="FK15" s="59"/>
      <c r="FL15" s="59"/>
      <c r="FM15" s="59"/>
      <c r="FN15" s="59"/>
      <c r="FO15" s="59"/>
      <c r="FP15" s="59"/>
      <c r="FQ15" s="59"/>
      <c r="FR15" s="59"/>
      <c r="FS15" s="59"/>
      <c r="FT15" s="59"/>
      <c r="FU15" s="59"/>
      <c r="FV15" s="59"/>
      <c r="FW15" s="59"/>
      <c r="FX15" s="59"/>
      <c r="FY15" s="59"/>
      <c r="FZ15" s="59"/>
      <c r="GA15" s="59"/>
      <c r="GB15" s="59"/>
      <c r="GC15" s="59"/>
      <c r="GD15" s="59"/>
      <c r="GE15" s="59"/>
      <c r="GF15" s="59"/>
      <c r="GG15" s="59"/>
      <c r="GH15" s="59"/>
      <c r="GI15" s="59"/>
      <c r="GJ15" s="59"/>
      <c r="GK15" s="59"/>
      <c r="GL15" s="59"/>
      <c r="GM15" s="59"/>
      <c r="GN15" s="59"/>
      <c r="GO15" s="59"/>
      <c r="GP15" s="59"/>
      <c r="GQ15" s="59"/>
      <c r="GR15" s="59"/>
      <c r="GS15" s="59"/>
      <c r="GT15" s="59"/>
      <c r="GU15" s="59"/>
      <c r="GV15" s="59"/>
      <c r="GW15" s="59"/>
      <c r="GX15" s="59"/>
      <c r="GY15" s="59"/>
      <c r="GZ15" s="59"/>
      <c r="HA15" s="59"/>
      <c r="HB15" s="59"/>
      <c r="HC15" s="59"/>
      <c r="HD15" s="59"/>
      <c r="HE15" s="59"/>
      <c r="HF15" s="59"/>
      <c r="HG15" s="59"/>
      <c r="HH15" s="59"/>
      <c r="HI15" s="59"/>
      <c r="HJ15" s="59"/>
      <c r="HK15" s="59"/>
      <c r="HL15" s="59"/>
      <c r="HM15" s="59"/>
      <c r="HN15" s="59"/>
      <c r="HO15" s="59"/>
      <c r="HP15" s="59"/>
      <c r="HQ15" s="59"/>
      <c r="HR15" s="59"/>
      <c r="HS15" s="59"/>
      <c r="HT15" s="59"/>
      <c r="HU15" s="59"/>
      <c r="HV15" s="59"/>
      <c r="HW15" s="59"/>
      <c r="HX15" s="59"/>
      <c r="HY15" s="59"/>
      <c r="HZ15" s="59"/>
      <c r="IA15" s="59"/>
      <c r="IB15" s="59"/>
      <c r="IC15" s="59"/>
      <c r="ID15" s="59"/>
      <c r="IE15" s="59"/>
    </row>
    <row r="16" spans="1:239" ht="19.5" customHeight="1">
      <c r="A16" s="211" t="s">
        <v>140</v>
      </c>
      <c r="B16" s="212"/>
      <c r="C16" s="212"/>
      <c r="D16" s="212"/>
      <c r="E16" s="212"/>
      <c r="F16" s="212"/>
      <c r="G16" s="212"/>
      <c r="H16" s="212"/>
      <c r="I16" s="213"/>
      <c r="J16" s="87" t="s">
        <v>141</v>
      </c>
      <c r="K16" s="88">
        <v>11</v>
      </c>
      <c r="L16" s="147">
        <v>135</v>
      </c>
      <c r="M16" s="59"/>
      <c r="N16" s="1" t="s">
        <v>231</v>
      </c>
      <c r="O16" s="59">
        <v>11129</v>
      </c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  <c r="CX16" s="59"/>
      <c r="CY16" s="59"/>
      <c r="CZ16" s="59"/>
      <c r="DA16" s="59"/>
      <c r="DB16" s="59"/>
      <c r="DC16" s="59"/>
      <c r="DD16" s="59"/>
      <c r="DE16" s="59"/>
      <c r="DF16" s="59"/>
      <c r="DG16" s="59"/>
      <c r="DH16" s="59"/>
      <c r="DI16" s="59"/>
      <c r="DJ16" s="59"/>
      <c r="DK16" s="59"/>
      <c r="DL16" s="59"/>
      <c r="DM16" s="59"/>
      <c r="DN16" s="59"/>
      <c r="DO16" s="59"/>
      <c r="DP16" s="59"/>
      <c r="DQ16" s="59"/>
      <c r="DR16" s="59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59"/>
      <c r="FI16" s="59"/>
      <c r="FJ16" s="59"/>
      <c r="FK16" s="59"/>
      <c r="FL16" s="59"/>
      <c r="FM16" s="59"/>
      <c r="FN16" s="59"/>
      <c r="FO16" s="59"/>
      <c r="FP16" s="59"/>
      <c r="FQ16" s="59"/>
      <c r="FR16" s="59"/>
      <c r="FS16" s="59"/>
      <c r="FT16" s="59"/>
      <c r="FU16" s="59"/>
      <c r="FV16" s="59"/>
      <c r="FW16" s="59"/>
      <c r="FX16" s="59"/>
      <c r="FY16" s="59"/>
      <c r="FZ16" s="59"/>
      <c r="GA16" s="59"/>
      <c r="GB16" s="59"/>
      <c r="GC16" s="59"/>
      <c r="GD16" s="59"/>
      <c r="GE16" s="59"/>
      <c r="GF16" s="59"/>
      <c r="GG16" s="59"/>
      <c r="GH16" s="59"/>
      <c r="GI16" s="59"/>
      <c r="GJ16" s="59"/>
      <c r="GK16" s="59"/>
      <c r="GL16" s="59"/>
      <c r="GM16" s="59"/>
      <c r="GN16" s="59"/>
      <c r="GO16" s="59"/>
      <c r="GP16" s="59"/>
      <c r="GQ16" s="59"/>
      <c r="GR16" s="59"/>
      <c r="GS16" s="59"/>
      <c r="GT16" s="59"/>
      <c r="GU16" s="59"/>
      <c r="GV16" s="59"/>
      <c r="GW16" s="59"/>
      <c r="GX16" s="59"/>
      <c r="GY16" s="59"/>
      <c r="GZ16" s="59"/>
      <c r="HA16" s="59"/>
      <c r="HB16" s="59"/>
      <c r="HC16" s="59"/>
      <c r="HD16" s="59"/>
      <c r="HE16" s="59"/>
      <c r="HF16" s="59"/>
      <c r="HG16" s="59"/>
      <c r="HH16" s="59"/>
      <c r="HI16" s="59"/>
      <c r="HJ16" s="59"/>
      <c r="HK16" s="59"/>
      <c r="HL16" s="59"/>
      <c r="HM16" s="59"/>
      <c r="HN16" s="59"/>
      <c r="HO16" s="59"/>
      <c r="HP16" s="59"/>
      <c r="HQ16" s="59"/>
      <c r="HR16" s="59"/>
      <c r="HS16" s="59"/>
      <c r="HT16" s="59"/>
      <c r="HU16" s="59"/>
      <c r="HV16" s="59"/>
      <c r="HW16" s="59"/>
      <c r="HX16" s="59"/>
      <c r="HY16" s="59"/>
      <c r="HZ16" s="59"/>
      <c r="IA16" s="59"/>
      <c r="IB16" s="59"/>
      <c r="IC16" s="59"/>
      <c r="ID16" s="59"/>
      <c r="IE16" s="59"/>
    </row>
    <row r="17" spans="1:239">
      <c r="A17" s="218" t="s">
        <v>142</v>
      </c>
      <c r="B17" s="219"/>
      <c r="C17" s="219"/>
      <c r="D17" s="219"/>
      <c r="E17" s="219"/>
      <c r="F17" s="219"/>
      <c r="G17" s="219"/>
      <c r="H17" s="219"/>
      <c r="I17" s="220"/>
      <c r="J17" s="90" t="s">
        <v>143</v>
      </c>
      <c r="K17" s="88">
        <v>12</v>
      </c>
      <c r="L17" s="147">
        <v>101</v>
      </c>
      <c r="M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  <c r="CX17" s="59"/>
      <c r="CY17" s="59"/>
      <c r="CZ17" s="59"/>
      <c r="DA17" s="59"/>
      <c r="DB17" s="59"/>
      <c r="DC17" s="59"/>
      <c r="DD17" s="59"/>
      <c r="DE17" s="59"/>
      <c r="DF17" s="59"/>
      <c r="DG17" s="59"/>
      <c r="DH17" s="59"/>
      <c r="DI17" s="59"/>
      <c r="DJ17" s="59"/>
      <c r="DK17" s="59"/>
      <c r="DL17" s="59"/>
      <c r="DM17" s="59"/>
      <c r="DN17" s="59"/>
      <c r="DO17" s="59"/>
      <c r="DP17" s="59"/>
      <c r="DQ17" s="59"/>
      <c r="DR17" s="59"/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59"/>
      <c r="FE17" s="59"/>
      <c r="FF17" s="59"/>
      <c r="FG17" s="59"/>
      <c r="FH17" s="59"/>
      <c r="FI17" s="59"/>
      <c r="FJ17" s="59"/>
      <c r="FK17" s="59"/>
      <c r="FL17" s="59"/>
      <c r="FM17" s="59"/>
      <c r="FN17" s="59"/>
      <c r="FO17" s="59"/>
      <c r="FP17" s="59"/>
      <c r="FQ17" s="59"/>
      <c r="FR17" s="59"/>
      <c r="FS17" s="59"/>
      <c r="FT17" s="59"/>
      <c r="FU17" s="59"/>
      <c r="FV17" s="59"/>
      <c r="FW17" s="59"/>
      <c r="FX17" s="59"/>
      <c r="FY17" s="59"/>
      <c r="FZ17" s="59"/>
      <c r="GA17" s="59"/>
      <c r="GB17" s="59"/>
      <c r="GC17" s="59"/>
      <c r="GD17" s="59"/>
      <c r="GE17" s="59"/>
      <c r="GF17" s="59"/>
      <c r="GG17" s="59"/>
      <c r="GH17" s="59"/>
      <c r="GI17" s="59"/>
      <c r="GJ17" s="59"/>
      <c r="GK17" s="59"/>
      <c r="GL17" s="59"/>
      <c r="GM17" s="59"/>
      <c r="GN17" s="59"/>
      <c r="GO17" s="59"/>
      <c r="GP17" s="59"/>
      <c r="GQ17" s="59"/>
      <c r="GR17" s="59"/>
      <c r="GS17" s="59"/>
      <c r="GT17" s="59"/>
      <c r="GU17" s="59"/>
      <c r="GV17" s="59"/>
      <c r="GW17" s="59"/>
      <c r="GX17" s="59"/>
      <c r="GY17" s="59"/>
      <c r="GZ17" s="59"/>
      <c r="HA17" s="59"/>
      <c r="HB17" s="59"/>
      <c r="HC17" s="59"/>
      <c r="HD17" s="59"/>
      <c r="HE17" s="59"/>
      <c r="HF17" s="59"/>
      <c r="HG17" s="59"/>
      <c r="HH17" s="59"/>
      <c r="HI17" s="59"/>
      <c r="HJ17" s="59"/>
      <c r="HK17" s="59"/>
      <c r="HL17" s="59"/>
      <c r="HM17" s="59"/>
      <c r="HN17" s="59"/>
      <c r="HO17" s="59"/>
      <c r="HP17" s="59"/>
      <c r="HQ17" s="59"/>
      <c r="HR17" s="59"/>
      <c r="HS17" s="59"/>
      <c r="HT17" s="59"/>
      <c r="HU17" s="59"/>
      <c r="HV17" s="59"/>
      <c r="HW17" s="59"/>
      <c r="HX17" s="59"/>
      <c r="HY17" s="59"/>
      <c r="HZ17" s="59"/>
      <c r="IA17" s="59"/>
      <c r="IB17" s="59"/>
      <c r="IC17" s="59"/>
      <c r="ID17" s="59"/>
      <c r="IE17" s="59"/>
    </row>
    <row r="18" spans="1:239">
      <c r="A18" s="225" t="s">
        <v>144</v>
      </c>
      <c r="B18" s="226"/>
      <c r="C18" s="226"/>
      <c r="D18" s="226"/>
      <c r="E18" s="226"/>
      <c r="F18" s="226"/>
      <c r="G18" s="226"/>
      <c r="H18" s="226"/>
      <c r="I18" s="226"/>
      <c r="J18" s="91"/>
      <c r="K18" s="92"/>
      <c r="L18" s="148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  <c r="CX18" s="59"/>
      <c r="CY18" s="59"/>
      <c r="CZ18" s="59"/>
      <c r="DA18" s="59"/>
      <c r="DB18" s="59"/>
      <c r="DC18" s="59"/>
      <c r="DD18" s="59"/>
      <c r="DE18" s="59"/>
      <c r="DF18" s="59"/>
      <c r="DG18" s="59"/>
      <c r="DH18" s="59"/>
      <c r="DI18" s="59"/>
      <c r="DJ18" s="59"/>
      <c r="DK18" s="59"/>
      <c r="DL18" s="59"/>
      <c r="DM18" s="59"/>
      <c r="DN18" s="59"/>
      <c r="DO18" s="59"/>
      <c r="DP18" s="59"/>
      <c r="DQ18" s="59"/>
      <c r="DR18" s="59"/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  <c r="FA18" s="59"/>
      <c r="FB18" s="59"/>
      <c r="FC18" s="59"/>
      <c r="FD18" s="59"/>
      <c r="FE18" s="59"/>
      <c r="FF18" s="59"/>
      <c r="FG18" s="59"/>
      <c r="FH18" s="59"/>
      <c r="FI18" s="59"/>
      <c r="FJ18" s="59"/>
      <c r="FK18" s="59"/>
      <c r="FL18" s="59"/>
      <c r="FM18" s="59"/>
      <c r="FN18" s="59"/>
      <c r="FO18" s="59"/>
      <c r="FP18" s="59"/>
      <c r="FQ18" s="59"/>
      <c r="FR18" s="59"/>
      <c r="FS18" s="59"/>
      <c r="FT18" s="59"/>
      <c r="FU18" s="59"/>
      <c r="FV18" s="59"/>
      <c r="FW18" s="59"/>
      <c r="FX18" s="59"/>
      <c r="FY18" s="59"/>
      <c r="FZ18" s="59"/>
      <c r="GA18" s="59"/>
      <c r="GB18" s="59"/>
      <c r="GC18" s="59"/>
      <c r="GD18" s="59"/>
      <c r="GE18" s="59"/>
      <c r="GF18" s="59"/>
      <c r="GG18" s="59"/>
      <c r="GH18" s="59"/>
      <c r="GI18" s="59"/>
      <c r="GJ18" s="59"/>
      <c r="GK18" s="59"/>
      <c r="GL18" s="59"/>
      <c r="GM18" s="59"/>
      <c r="GN18" s="59"/>
      <c r="GO18" s="59"/>
      <c r="GP18" s="59"/>
      <c r="GQ18" s="59"/>
      <c r="GR18" s="59"/>
      <c r="GS18" s="59"/>
      <c r="GT18" s="59"/>
      <c r="GU18" s="59"/>
      <c r="GV18" s="59"/>
      <c r="GW18" s="59"/>
      <c r="GX18" s="59"/>
      <c r="GY18" s="59"/>
      <c r="GZ18" s="59"/>
      <c r="HA18" s="59"/>
      <c r="HB18" s="59"/>
      <c r="HC18" s="59"/>
      <c r="HD18" s="59"/>
      <c r="HE18" s="59"/>
      <c r="HF18" s="59"/>
      <c r="HG18" s="59"/>
      <c r="HH18" s="59"/>
      <c r="HI18" s="59"/>
      <c r="HJ18" s="59"/>
      <c r="HK18" s="59"/>
      <c r="HL18" s="59"/>
      <c r="HM18" s="59"/>
      <c r="HN18" s="59"/>
      <c r="HO18" s="59"/>
      <c r="HP18" s="59"/>
      <c r="HQ18" s="59"/>
      <c r="HR18" s="59"/>
      <c r="HS18" s="59"/>
      <c r="HT18" s="59"/>
      <c r="HU18" s="59"/>
      <c r="HV18" s="59"/>
      <c r="HW18" s="59"/>
      <c r="HX18" s="59"/>
      <c r="HY18" s="59"/>
      <c r="HZ18" s="59"/>
      <c r="IA18" s="59"/>
      <c r="IB18" s="59"/>
      <c r="IC18" s="59"/>
      <c r="ID18" s="59"/>
      <c r="IE18" s="59"/>
    </row>
    <row r="19" spans="1:239">
      <c r="A19" s="227" t="s">
        <v>145</v>
      </c>
      <c r="B19" s="228"/>
      <c r="C19" s="228"/>
      <c r="D19" s="228"/>
      <c r="E19" s="228"/>
      <c r="F19" s="228"/>
      <c r="G19" s="228"/>
      <c r="H19" s="228"/>
      <c r="I19" s="228"/>
      <c r="J19" s="94" t="s">
        <v>146</v>
      </c>
      <c r="K19" s="95"/>
      <c r="L19" s="149">
        <v>34</v>
      </c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  <c r="CX19" s="59"/>
      <c r="CY19" s="59"/>
      <c r="CZ19" s="59"/>
      <c r="DA19" s="59"/>
      <c r="DB19" s="59"/>
      <c r="DC19" s="59"/>
      <c r="DD19" s="59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59"/>
      <c r="DP19" s="59"/>
      <c r="DQ19" s="59"/>
      <c r="DR19" s="59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  <c r="FA19" s="59"/>
      <c r="FB19" s="59"/>
      <c r="FC19" s="59"/>
      <c r="FD19" s="59"/>
      <c r="FE19" s="59"/>
      <c r="FF19" s="59"/>
      <c r="FG19" s="59"/>
      <c r="FH19" s="59"/>
      <c r="FI19" s="59"/>
      <c r="FJ19" s="59"/>
      <c r="FK19" s="59"/>
      <c r="FL19" s="59"/>
      <c r="FM19" s="59"/>
      <c r="FN19" s="59"/>
      <c r="FO19" s="59"/>
      <c r="FP19" s="59"/>
      <c r="FQ19" s="59"/>
      <c r="FR19" s="59"/>
      <c r="FS19" s="59"/>
      <c r="FT19" s="59"/>
      <c r="FU19" s="59"/>
      <c r="FV19" s="59"/>
      <c r="FW19" s="59"/>
      <c r="FX19" s="59"/>
      <c r="FY19" s="59"/>
      <c r="FZ19" s="59"/>
      <c r="GA19" s="59"/>
      <c r="GB19" s="59"/>
      <c r="GC19" s="59"/>
      <c r="GD19" s="59"/>
      <c r="GE19" s="59"/>
      <c r="GF19" s="59"/>
      <c r="GG19" s="59"/>
      <c r="GH19" s="59"/>
      <c r="GI19" s="59"/>
      <c r="GJ19" s="59"/>
      <c r="GK19" s="59"/>
      <c r="GL19" s="59"/>
      <c r="GM19" s="59"/>
      <c r="GN19" s="59"/>
      <c r="GO19" s="59"/>
      <c r="GP19" s="59"/>
      <c r="GQ19" s="59"/>
      <c r="GR19" s="59"/>
      <c r="GS19" s="59"/>
      <c r="GT19" s="59"/>
      <c r="GU19" s="59"/>
      <c r="GV19" s="59"/>
      <c r="GW19" s="59"/>
      <c r="GX19" s="59"/>
      <c r="GY19" s="59"/>
      <c r="GZ19" s="59"/>
      <c r="HA19" s="59"/>
      <c r="HB19" s="59"/>
      <c r="HC19" s="59"/>
      <c r="HD19" s="59"/>
      <c r="HE19" s="59"/>
      <c r="HF19" s="59"/>
      <c r="HG19" s="59"/>
      <c r="HH19" s="59"/>
      <c r="HI19" s="59"/>
      <c r="HJ19" s="59"/>
      <c r="HK19" s="59"/>
      <c r="HL19" s="59"/>
      <c r="HM19" s="59"/>
      <c r="HN19" s="59"/>
      <c r="HO19" s="59"/>
      <c r="HP19" s="59"/>
      <c r="HQ19" s="59"/>
      <c r="HR19" s="59"/>
      <c r="HS19" s="59"/>
      <c r="HT19" s="59"/>
      <c r="HU19" s="59"/>
      <c r="HV19" s="59"/>
      <c r="HW19" s="59"/>
      <c r="HX19" s="59"/>
      <c r="HY19" s="59"/>
      <c r="HZ19" s="59"/>
      <c r="IA19" s="59"/>
      <c r="IB19" s="59"/>
      <c r="IC19" s="59"/>
      <c r="ID19" s="59"/>
      <c r="IE19" s="59"/>
    </row>
    <row r="20" spans="1:239">
      <c r="A20" s="231" t="s">
        <v>147</v>
      </c>
      <c r="B20" s="231"/>
      <c r="C20" s="231"/>
      <c r="D20" s="231"/>
      <c r="E20" s="231"/>
      <c r="F20" s="231"/>
      <c r="G20" s="231"/>
      <c r="H20" s="231"/>
      <c r="I20" s="227"/>
      <c r="J20" s="97" t="s">
        <v>148</v>
      </c>
      <c r="K20" s="95">
        <v>1</v>
      </c>
      <c r="L20" s="149">
        <v>0</v>
      </c>
      <c r="M20" s="59"/>
      <c r="N20" s="59">
        <v>746</v>
      </c>
      <c r="O20" s="160">
        <v>10236.25</v>
      </c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  <c r="FA20" s="59"/>
      <c r="FB20" s="59"/>
      <c r="FC20" s="59"/>
      <c r="FD20" s="59"/>
      <c r="FE20" s="59"/>
      <c r="FF20" s="59"/>
      <c r="FG20" s="59"/>
      <c r="FH20" s="59"/>
      <c r="FI20" s="59"/>
      <c r="FJ20" s="59"/>
      <c r="FK20" s="59"/>
      <c r="FL20" s="59"/>
      <c r="FM20" s="59"/>
      <c r="FN20" s="59"/>
      <c r="FO20" s="59"/>
      <c r="FP20" s="59"/>
      <c r="FQ20" s="59"/>
      <c r="FR20" s="59"/>
      <c r="FS20" s="59"/>
      <c r="FT20" s="59"/>
      <c r="FU20" s="59"/>
      <c r="FV20" s="59"/>
      <c r="FW20" s="59"/>
      <c r="FX20" s="59"/>
      <c r="FY20" s="59"/>
      <c r="FZ20" s="59"/>
      <c r="GA20" s="59"/>
      <c r="GB20" s="59"/>
      <c r="GC20" s="59"/>
      <c r="GD20" s="59"/>
      <c r="GE20" s="59"/>
      <c r="GF20" s="59"/>
      <c r="GG20" s="59"/>
      <c r="GH20" s="59"/>
      <c r="GI20" s="59"/>
      <c r="GJ20" s="59"/>
      <c r="GK20" s="59"/>
      <c r="GL20" s="59"/>
      <c r="GM20" s="59"/>
      <c r="GN20" s="59"/>
      <c r="GO20" s="59"/>
      <c r="GP20" s="59"/>
      <c r="GQ20" s="59"/>
      <c r="GR20" s="59"/>
      <c r="GS20" s="59"/>
      <c r="GT20" s="59"/>
      <c r="GU20" s="59"/>
      <c r="GV20" s="59"/>
      <c r="GW20" s="59"/>
      <c r="GX20" s="59"/>
      <c r="GY20" s="59"/>
      <c r="GZ20" s="59"/>
      <c r="HA20" s="59"/>
      <c r="HB20" s="59"/>
      <c r="HC20" s="59"/>
      <c r="HD20" s="59"/>
      <c r="HE20" s="59"/>
      <c r="HF20" s="59"/>
      <c r="HG20" s="59"/>
      <c r="HH20" s="59"/>
      <c r="HI20" s="59"/>
      <c r="HJ20" s="59"/>
      <c r="HK20" s="59"/>
      <c r="HL20" s="59"/>
      <c r="HM20" s="59"/>
      <c r="HN20" s="59"/>
      <c r="HO20" s="59"/>
      <c r="HP20" s="59"/>
      <c r="HQ20" s="59"/>
      <c r="HR20" s="59"/>
      <c r="HS20" s="59"/>
      <c r="HT20" s="59"/>
      <c r="HU20" s="59"/>
      <c r="HV20" s="59"/>
      <c r="HW20" s="59"/>
      <c r="HX20" s="59"/>
      <c r="HY20" s="59"/>
      <c r="HZ20" s="59"/>
      <c r="IA20" s="59"/>
      <c r="IB20" s="59"/>
      <c r="IC20" s="59"/>
      <c r="ID20" s="59"/>
      <c r="IE20" s="59"/>
    </row>
    <row r="21" spans="1:239">
      <c r="A21" s="216" t="s">
        <v>149</v>
      </c>
      <c r="B21" s="216"/>
      <c r="C21" s="216"/>
      <c r="D21" s="216"/>
      <c r="E21" s="216"/>
      <c r="F21" s="216"/>
      <c r="G21" s="216"/>
      <c r="H21" s="216"/>
      <c r="I21" s="217"/>
      <c r="J21" s="97" t="s">
        <v>150</v>
      </c>
      <c r="K21" s="95">
        <v>14</v>
      </c>
      <c r="L21" s="149">
        <v>328</v>
      </c>
      <c r="M21" s="59"/>
      <c r="N21" s="59">
        <v>702</v>
      </c>
      <c r="O21" s="59">
        <v>45726.76</v>
      </c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  <c r="FA21" s="59"/>
      <c r="FB21" s="59"/>
      <c r="FC21" s="59"/>
      <c r="FD21" s="59"/>
      <c r="FE21" s="59"/>
      <c r="FF21" s="59"/>
      <c r="FG21" s="59"/>
      <c r="FH21" s="59"/>
      <c r="FI21" s="59"/>
      <c r="FJ21" s="59"/>
      <c r="FK21" s="59"/>
      <c r="FL21" s="59"/>
      <c r="FM21" s="59"/>
      <c r="FN21" s="59"/>
      <c r="FO21" s="59"/>
      <c r="FP21" s="59"/>
      <c r="FQ21" s="59"/>
      <c r="FR21" s="59"/>
      <c r="FS21" s="59"/>
      <c r="FT21" s="59"/>
      <c r="FU21" s="59"/>
      <c r="FV21" s="59"/>
      <c r="FW21" s="59"/>
      <c r="FX21" s="59"/>
      <c r="FY21" s="59"/>
      <c r="FZ21" s="59"/>
      <c r="GA21" s="59"/>
      <c r="GB21" s="59"/>
      <c r="GC21" s="59"/>
      <c r="GD21" s="59"/>
      <c r="GE21" s="59"/>
      <c r="GF21" s="59"/>
      <c r="GG21" s="59"/>
      <c r="GH21" s="59"/>
      <c r="GI21" s="59"/>
      <c r="GJ21" s="59"/>
      <c r="GK21" s="59"/>
      <c r="GL21" s="59"/>
      <c r="GM21" s="59"/>
      <c r="GN21" s="59"/>
      <c r="GO21" s="59"/>
      <c r="GP21" s="59"/>
      <c r="GQ21" s="59"/>
      <c r="GR21" s="59"/>
      <c r="GS21" s="59"/>
      <c r="GT21" s="59"/>
      <c r="GU21" s="59"/>
      <c r="GV21" s="59"/>
      <c r="GW21" s="59"/>
      <c r="GX21" s="59"/>
      <c r="GY21" s="59"/>
      <c r="GZ21" s="59"/>
      <c r="HA21" s="59"/>
      <c r="HB21" s="59"/>
      <c r="HC21" s="59"/>
      <c r="HD21" s="59"/>
      <c r="HE21" s="59"/>
      <c r="HF21" s="59"/>
      <c r="HG21" s="59"/>
      <c r="HH21" s="59"/>
      <c r="HI21" s="59"/>
      <c r="HJ21" s="59"/>
      <c r="HK21" s="59"/>
      <c r="HL21" s="59"/>
      <c r="HM21" s="59"/>
      <c r="HN21" s="59"/>
      <c r="HO21" s="59"/>
      <c r="HP21" s="59"/>
      <c r="HQ21" s="59"/>
      <c r="HR21" s="59"/>
      <c r="HS21" s="59"/>
      <c r="HT21" s="59"/>
      <c r="HU21" s="59"/>
      <c r="HV21" s="59"/>
      <c r="HW21" s="59"/>
      <c r="HX21" s="59"/>
      <c r="HY21" s="59"/>
      <c r="HZ21" s="59"/>
      <c r="IA21" s="59"/>
      <c r="IB21" s="59"/>
      <c r="IC21" s="59"/>
      <c r="ID21" s="59"/>
      <c r="IE21" s="59"/>
    </row>
    <row r="22" spans="1:239" ht="25.5" customHeight="1">
      <c r="A22" s="223" t="s">
        <v>151</v>
      </c>
      <c r="B22" s="224"/>
      <c r="C22" s="224"/>
      <c r="D22" s="224"/>
      <c r="E22" s="224"/>
      <c r="F22" s="224"/>
      <c r="G22" s="224"/>
      <c r="H22" s="224"/>
      <c r="I22" s="224"/>
      <c r="J22" s="98" t="s">
        <v>152</v>
      </c>
      <c r="K22" s="95"/>
      <c r="L22" s="14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  <c r="HQ22" s="59"/>
      <c r="HR22" s="59"/>
      <c r="HS22" s="59"/>
      <c r="HT22" s="59"/>
      <c r="HU22" s="59"/>
      <c r="HV22" s="59"/>
      <c r="HW22" s="59"/>
      <c r="HX22" s="59"/>
      <c r="HY22" s="59"/>
      <c r="HZ22" s="59"/>
      <c r="IA22" s="59"/>
      <c r="IB22" s="59"/>
      <c r="IC22" s="59"/>
      <c r="ID22" s="59"/>
      <c r="IE22" s="59"/>
    </row>
    <row r="23" spans="1:239">
      <c r="A23" s="216" t="s">
        <v>153</v>
      </c>
      <c r="B23" s="216"/>
      <c r="C23" s="216"/>
      <c r="D23" s="216"/>
      <c r="E23" s="216"/>
      <c r="F23" s="216"/>
      <c r="G23" s="216"/>
      <c r="H23" s="216"/>
      <c r="I23" s="217"/>
      <c r="J23" s="97" t="s">
        <v>154</v>
      </c>
      <c r="K23" s="144"/>
      <c r="L23" s="149">
        <v>84</v>
      </c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59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59"/>
      <c r="FV23" s="59"/>
      <c r="FW23" s="59"/>
      <c r="FX23" s="59"/>
      <c r="FY23" s="59"/>
      <c r="FZ23" s="59"/>
      <c r="GA23" s="59"/>
      <c r="GB23" s="59"/>
      <c r="GC23" s="59"/>
      <c r="GD23" s="59"/>
      <c r="GE23" s="59"/>
      <c r="GF23" s="59"/>
      <c r="GG23" s="59"/>
      <c r="GH23" s="59"/>
      <c r="GI23" s="59"/>
      <c r="GJ23" s="59"/>
      <c r="GK23" s="59"/>
      <c r="GL23" s="59"/>
      <c r="GM23" s="59"/>
      <c r="GN23" s="59"/>
      <c r="GO23" s="59"/>
      <c r="GP23" s="59"/>
      <c r="GQ23" s="59"/>
      <c r="GR23" s="59"/>
      <c r="GS23" s="59"/>
      <c r="GT23" s="59"/>
      <c r="GU23" s="59"/>
      <c r="GV23" s="59"/>
      <c r="GW23" s="59"/>
      <c r="GX23" s="59"/>
      <c r="GY23" s="59"/>
      <c r="GZ23" s="59"/>
      <c r="HA23" s="59"/>
      <c r="HB23" s="59"/>
      <c r="HC23" s="59"/>
      <c r="HD23" s="59"/>
      <c r="HE23" s="59"/>
      <c r="HF23" s="59"/>
      <c r="HG23" s="59"/>
      <c r="HH23" s="59"/>
      <c r="HI23" s="59"/>
      <c r="HJ23" s="59"/>
      <c r="HK23" s="59"/>
      <c r="HL23" s="59"/>
      <c r="HM23" s="59"/>
      <c r="HN23" s="59"/>
      <c r="HO23" s="59"/>
      <c r="HP23" s="59"/>
      <c r="HQ23" s="59"/>
      <c r="HR23" s="59"/>
      <c r="HS23" s="59"/>
      <c r="HT23" s="59"/>
      <c r="HU23" s="59"/>
      <c r="HV23" s="59"/>
      <c r="HW23" s="59"/>
      <c r="HX23" s="59"/>
      <c r="HY23" s="59"/>
      <c r="HZ23" s="59"/>
      <c r="IA23" s="59"/>
      <c r="IB23" s="59"/>
      <c r="IC23" s="59"/>
      <c r="ID23" s="59"/>
      <c r="IE23" s="59"/>
    </row>
    <row r="24" spans="1:239">
      <c r="A24" s="216" t="s">
        <v>155</v>
      </c>
      <c r="B24" s="216"/>
      <c r="C24" s="216"/>
      <c r="D24" s="216"/>
      <c r="E24" s="216"/>
      <c r="F24" s="216"/>
      <c r="G24" s="216"/>
      <c r="H24" s="216"/>
      <c r="I24" s="217"/>
      <c r="J24" s="97" t="s">
        <v>156</v>
      </c>
      <c r="K24" s="144"/>
      <c r="L24" s="149">
        <v>107</v>
      </c>
      <c r="M24" s="59"/>
      <c r="N24" s="59"/>
      <c r="O24" s="95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  <c r="EL24" s="59"/>
      <c r="EM24" s="59"/>
      <c r="EN24" s="59"/>
      <c r="EO24" s="59"/>
      <c r="EP24" s="59"/>
      <c r="EQ24" s="59"/>
      <c r="ER24" s="59"/>
      <c r="ES24" s="59"/>
      <c r="ET24" s="59"/>
      <c r="EU24" s="59"/>
      <c r="EV24" s="59"/>
      <c r="EW24" s="59"/>
      <c r="EX24" s="59"/>
      <c r="EY24" s="59"/>
      <c r="EZ24" s="59"/>
      <c r="FA24" s="59"/>
      <c r="FB24" s="59"/>
      <c r="FC24" s="59"/>
      <c r="FD24" s="59"/>
      <c r="FE24" s="59"/>
      <c r="FF24" s="59"/>
      <c r="FG24" s="59"/>
      <c r="FH24" s="59"/>
      <c r="FI24" s="59"/>
      <c r="FJ24" s="59"/>
      <c r="FK24" s="59"/>
      <c r="FL24" s="59"/>
      <c r="FM24" s="59"/>
      <c r="FN24" s="59"/>
      <c r="FO24" s="59"/>
      <c r="FP24" s="59"/>
      <c r="FQ24" s="59"/>
      <c r="FR24" s="59"/>
      <c r="FS24" s="59"/>
      <c r="FT24" s="59"/>
      <c r="FU24" s="59"/>
      <c r="FV24" s="59"/>
      <c r="FW24" s="59"/>
      <c r="FX24" s="59"/>
      <c r="FY24" s="59"/>
      <c r="FZ24" s="59"/>
      <c r="GA24" s="59"/>
      <c r="GB24" s="59"/>
      <c r="GC24" s="59"/>
      <c r="GD24" s="59"/>
      <c r="GE24" s="59"/>
      <c r="GF24" s="59"/>
      <c r="GG24" s="59"/>
      <c r="GH24" s="59"/>
      <c r="GI24" s="59"/>
      <c r="GJ24" s="59"/>
      <c r="GK24" s="59"/>
      <c r="GL24" s="59"/>
      <c r="GM24" s="59"/>
      <c r="GN24" s="59"/>
      <c r="GO24" s="59"/>
      <c r="GP24" s="59"/>
      <c r="GQ24" s="59"/>
      <c r="GR24" s="59"/>
      <c r="GS24" s="59"/>
      <c r="GT24" s="59"/>
      <c r="GU24" s="59"/>
      <c r="GV24" s="59"/>
      <c r="GW24" s="59"/>
      <c r="GX24" s="59"/>
      <c r="GY24" s="59"/>
      <c r="GZ24" s="59"/>
      <c r="HA24" s="59"/>
      <c r="HB24" s="59"/>
      <c r="HC24" s="59"/>
      <c r="HD24" s="59"/>
      <c r="HE24" s="59"/>
      <c r="HF24" s="59"/>
      <c r="HG24" s="59"/>
      <c r="HH24" s="59"/>
      <c r="HI24" s="59"/>
      <c r="HJ24" s="59"/>
      <c r="HK24" s="59"/>
      <c r="HL24" s="59"/>
      <c r="HM24" s="59"/>
      <c r="HN24" s="59"/>
      <c r="HO24" s="59"/>
      <c r="HP24" s="59"/>
      <c r="HQ24" s="59"/>
      <c r="HR24" s="59"/>
      <c r="HS24" s="59"/>
      <c r="HT24" s="59"/>
      <c r="HU24" s="59"/>
      <c r="HV24" s="59"/>
      <c r="HW24" s="59"/>
      <c r="HX24" s="59"/>
      <c r="HY24" s="59"/>
      <c r="HZ24" s="59"/>
      <c r="IA24" s="59"/>
      <c r="IB24" s="59"/>
      <c r="IC24" s="59"/>
      <c r="ID24" s="59"/>
      <c r="IE24" s="59"/>
    </row>
    <row r="25" spans="1:239">
      <c r="A25" s="216" t="s">
        <v>157</v>
      </c>
      <c r="B25" s="216"/>
      <c r="C25" s="216"/>
      <c r="D25" s="216"/>
      <c r="E25" s="216"/>
      <c r="F25" s="216"/>
      <c r="G25" s="216"/>
      <c r="H25" s="216"/>
      <c r="I25" s="217"/>
      <c r="J25" s="100" t="s">
        <v>158</v>
      </c>
      <c r="K25" s="144">
        <v>125</v>
      </c>
      <c r="L25" s="149">
        <v>559</v>
      </c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  <c r="FA25" s="59"/>
      <c r="FB25" s="59"/>
      <c r="FC25" s="59"/>
      <c r="FD25" s="59"/>
      <c r="FE25" s="59"/>
      <c r="FF25" s="59"/>
      <c r="FG25" s="59"/>
      <c r="FH25" s="59"/>
      <c r="FI25" s="59"/>
      <c r="FJ25" s="59"/>
      <c r="FK25" s="59"/>
      <c r="FL25" s="59"/>
      <c r="FM25" s="59"/>
      <c r="FN25" s="59"/>
      <c r="FO25" s="59"/>
      <c r="FP25" s="59"/>
      <c r="FQ25" s="59"/>
      <c r="FR25" s="59"/>
      <c r="FS25" s="59"/>
      <c r="FT25" s="59"/>
      <c r="FU25" s="59"/>
      <c r="FV25" s="59"/>
      <c r="FW25" s="59"/>
      <c r="FX25" s="59"/>
      <c r="FY25" s="59"/>
      <c r="FZ25" s="59"/>
      <c r="GA25" s="59"/>
      <c r="GB25" s="59"/>
      <c r="GC25" s="59"/>
      <c r="GD25" s="59"/>
      <c r="GE25" s="59"/>
      <c r="GF25" s="59"/>
      <c r="GG25" s="59"/>
      <c r="GH25" s="59"/>
      <c r="GI25" s="59"/>
      <c r="GJ25" s="59"/>
      <c r="GK25" s="59"/>
      <c r="GL25" s="59"/>
      <c r="GM25" s="59"/>
      <c r="GN25" s="59"/>
      <c r="GO25" s="59"/>
      <c r="GP25" s="59"/>
      <c r="GQ25" s="59"/>
      <c r="GR25" s="59"/>
      <c r="GS25" s="59"/>
      <c r="GT25" s="59"/>
      <c r="GU25" s="59"/>
      <c r="GV25" s="59"/>
      <c r="GW25" s="59"/>
      <c r="GX25" s="59"/>
      <c r="GY25" s="59"/>
      <c r="GZ25" s="59"/>
      <c r="HA25" s="59"/>
      <c r="HB25" s="59"/>
      <c r="HC25" s="59"/>
      <c r="HD25" s="59"/>
      <c r="HE25" s="59"/>
      <c r="HF25" s="59"/>
      <c r="HG25" s="59"/>
      <c r="HH25" s="59"/>
      <c r="HI25" s="59"/>
      <c r="HJ25" s="59"/>
      <c r="HK25" s="59"/>
      <c r="HL25" s="59"/>
      <c r="HM25" s="59"/>
      <c r="HN25" s="59"/>
      <c r="HO25" s="59"/>
      <c r="HP25" s="59"/>
      <c r="HQ25" s="59"/>
      <c r="HR25" s="59"/>
      <c r="HS25" s="59"/>
      <c r="HT25" s="59"/>
      <c r="HU25" s="59"/>
      <c r="HV25" s="59"/>
      <c r="HW25" s="59"/>
      <c r="HX25" s="59"/>
      <c r="HY25" s="59"/>
      <c r="HZ25" s="59"/>
      <c r="IA25" s="59"/>
      <c r="IB25" s="59"/>
      <c r="IC25" s="59"/>
      <c r="ID25" s="59"/>
      <c r="IE25" s="59"/>
    </row>
    <row r="26" spans="1:239" ht="27" customHeight="1">
      <c r="A26" s="221" t="s">
        <v>159</v>
      </c>
      <c r="B26" s="222"/>
      <c r="C26" s="222"/>
      <c r="D26" s="222"/>
      <c r="E26" s="222"/>
      <c r="F26" s="222"/>
      <c r="G26" s="222"/>
      <c r="H26" s="222"/>
      <c r="I26" s="222"/>
      <c r="J26" s="101" t="s">
        <v>160</v>
      </c>
      <c r="K26" s="145"/>
      <c r="L26" s="150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59"/>
      <c r="FI26" s="59"/>
      <c r="FJ26" s="59"/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/>
      <c r="FZ26" s="59"/>
      <c r="GA26" s="59"/>
      <c r="GB26" s="59"/>
      <c r="GC26" s="59"/>
      <c r="GD26" s="59"/>
      <c r="GE26" s="59"/>
      <c r="GF26" s="59"/>
      <c r="GG26" s="59"/>
      <c r="GH26" s="59"/>
      <c r="GI26" s="59"/>
      <c r="GJ26" s="59"/>
      <c r="GK26" s="59"/>
      <c r="GL26" s="59"/>
      <c r="GM26" s="59"/>
      <c r="GN26" s="59"/>
      <c r="GO26" s="59"/>
      <c r="GP26" s="59"/>
      <c r="GQ26" s="59"/>
      <c r="GR26" s="59"/>
      <c r="GS26" s="59"/>
      <c r="GT26" s="59"/>
      <c r="GU26" s="59"/>
      <c r="GV26" s="59"/>
      <c r="GW26" s="59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  <c r="HU26" s="59"/>
      <c r="HV26" s="59"/>
      <c r="HW26" s="59"/>
      <c r="HX26" s="59"/>
      <c r="HY26" s="59"/>
      <c r="HZ26" s="59"/>
      <c r="IA26" s="59"/>
      <c r="IB26" s="59"/>
      <c r="IC26" s="59"/>
      <c r="ID26" s="59"/>
      <c r="IE26" s="59"/>
    </row>
    <row r="27" spans="1:239">
      <c r="A27" s="225" t="s">
        <v>162</v>
      </c>
      <c r="B27" s="226"/>
      <c r="C27" s="226"/>
      <c r="D27" s="226"/>
      <c r="E27" s="226"/>
      <c r="F27" s="226"/>
      <c r="G27" s="226"/>
      <c r="H27" s="226"/>
      <c r="I27" s="226"/>
      <c r="J27" s="91"/>
      <c r="K27" s="146"/>
      <c r="L27" s="148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</row>
    <row r="28" spans="1:239">
      <c r="A28" s="227" t="s">
        <v>145</v>
      </c>
      <c r="B28" s="228"/>
      <c r="C28" s="228"/>
      <c r="D28" s="228"/>
      <c r="E28" s="228"/>
      <c r="F28" s="228"/>
      <c r="G28" s="228"/>
      <c r="H28" s="228"/>
      <c r="I28" s="228"/>
      <c r="J28" s="94" t="s">
        <v>163</v>
      </c>
      <c r="K28" s="89"/>
      <c r="L28" s="14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  <c r="HK28" s="59"/>
      <c r="HL28" s="59"/>
      <c r="HM28" s="59"/>
      <c r="HN28" s="59"/>
      <c r="HO28" s="59"/>
      <c r="HP28" s="59"/>
      <c r="HQ28" s="59"/>
      <c r="HR28" s="59"/>
      <c r="HS28" s="59"/>
      <c r="HT28" s="59"/>
      <c r="HU28" s="59"/>
      <c r="HV28" s="59"/>
      <c r="HW28" s="59"/>
      <c r="HX28" s="59"/>
      <c r="HY28" s="59"/>
      <c r="HZ28" s="59"/>
      <c r="IA28" s="59"/>
      <c r="IB28" s="59"/>
      <c r="IC28" s="59"/>
      <c r="ID28" s="59"/>
      <c r="IE28" s="59"/>
    </row>
    <row r="29" spans="1:239">
      <c r="A29" s="231" t="s">
        <v>147</v>
      </c>
      <c r="B29" s="231"/>
      <c r="C29" s="231"/>
      <c r="D29" s="231"/>
      <c r="E29" s="231"/>
      <c r="F29" s="231"/>
      <c r="G29" s="231"/>
      <c r="H29" s="231"/>
      <c r="I29" s="227"/>
      <c r="J29" s="97" t="s">
        <v>164</v>
      </c>
      <c r="K29" s="128">
        <f>K16+K21-K25-K17</f>
        <v>-112</v>
      </c>
      <c r="L29" s="149">
        <v>-388</v>
      </c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  <c r="FA29" s="59"/>
      <c r="FB29" s="59"/>
      <c r="FC29" s="59"/>
      <c r="FD29" s="59"/>
      <c r="FE29" s="59"/>
      <c r="FF29" s="59"/>
      <c r="FG29" s="59"/>
      <c r="FH29" s="59"/>
      <c r="FI29" s="59"/>
      <c r="FJ29" s="59"/>
      <c r="FK29" s="59"/>
      <c r="FL29" s="59"/>
      <c r="FM29" s="59"/>
      <c r="FN29" s="59"/>
      <c r="FO29" s="59"/>
      <c r="FP29" s="59"/>
      <c r="FQ29" s="59"/>
      <c r="FR29" s="59"/>
      <c r="FS29" s="59"/>
      <c r="FT29" s="59"/>
      <c r="FU29" s="59"/>
      <c r="FV29" s="59"/>
      <c r="FW29" s="59"/>
      <c r="FX29" s="59"/>
      <c r="FY29" s="59"/>
      <c r="FZ29" s="59"/>
      <c r="GA29" s="59"/>
      <c r="GB29" s="59"/>
      <c r="GC29" s="59"/>
      <c r="GD29" s="59"/>
      <c r="GE29" s="59"/>
      <c r="GF29" s="59"/>
      <c r="GG29" s="59"/>
      <c r="GH29" s="59"/>
      <c r="GI29" s="59"/>
      <c r="GJ29" s="59"/>
      <c r="GK29" s="59"/>
      <c r="GL29" s="59"/>
      <c r="GM29" s="59"/>
      <c r="GN29" s="59"/>
      <c r="GO29" s="59"/>
      <c r="GP29" s="59"/>
      <c r="GQ29" s="59"/>
      <c r="GR29" s="59"/>
      <c r="GS29" s="59"/>
      <c r="GT29" s="59"/>
      <c r="GU29" s="59"/>
      <c r="GV29" s="59"/>
      <c r="GW29" s="59"/>
      <c r="GX29" s="59"/>
      <c r="GY29" s="59"/>
      <c r="GZ29" s="59"/>
      <c r="HA29" s="59"/>
      <c r="HB29" s="59"/>
      <c r="HC29" s="59"/>
      <c r="HD29" s="59"/>
      <c r="HE29" s="59"/>
      <c r="HF29" s="59"/>
      <c r="HG29" s="59"/>
      <c r="HH29" s="59"/>
      <c r="HI29" s="59"/>
      <c r="HJ29" s="59"/>
      <c r="HK29" s="59"/>
      <c r="HL29" s="59"/>
      <c r="HM29" s="59"/>
      <c r="HN29" s="59"/>
      <c r="HO29" s="59"/>
      <c r="HP29" s="59"/>
      <c r="HQ29" s="59"/>
      <c r="HR29" s="59"/>
      <c r="HS29" s="59"/>
      <c r="HT29" s="59"/>
      <c r="HU29" s="59"/>
      <c r="HV29" s="59"/>
      <c r="HW29" s="59"/>
      <c r="HX29" s="59"/>
      <c r="HY29" s="59"/>
      <c r="HZ29" s="59"/>
      <c r="IA29" s="59"/>
      <c r="IB29" s="59"/>
      <c r="IC29" s="59"/>
      <c r="ID29" s="59"/>
      <c r="IE29" s="59"/>
    </row>
    <row r="30" spans="1:239">
      <c r="A30" s="216" t="s">
        <v>165</v>
      </c>
      <c r="B30" s="216"/>
      <c r="C30" s="216"/>
      <c r="D30" s="216"/>
      <c r="E30" s="216"/>
      <c r="F30" s="216"/>
      <c r="G30" s="216"/>
      <c r="H30" s="216"/>
      <c r="I30" s="217"/>
      <c r="J30" s="97" t="s">
        <v>166</v>
      </c>
      <c r="K30" s="89"/>
      <c r="L30" s="14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  <c r="CX30" s="59"/>
      <c r="CY30" s="59"/>
      <c r="CZ30" s="59"/>
      <c r="DA30" s="59"/>
      <c r="DB30" s="59"/>
      <c r="DC30" s="59"/>
      <c r="DD30" s="59"/>
      <c r="DE30" s="59"/>
      <c r="DF30" s="59"/>
      <c r="DG30" s="59"/>
      <c r="DH30" s="59"/>
      <c r="DI30" s="59"/>
      <c r="DJ30" s="59"/>
      <c r="DK30" s="59"/>
      <c r="DL30" s="59"/>
      <c r="DM30" s="59"/>
      <c r="DN30" s="59"/>
      <c r="DO30" s="59"/>
      <c r="DP30" s="59"/>
      <c r="DQ30" s="59"/>
      <c r="DR30" s="59"/>
      <c r="DS30" s="59"/>
      <c r="DT30" s="59"/>
      <c r="DU30" s="59"/>
      <c r="DV30" s="59"/>
      <c r="DW30" s="59"/>
      <c r="DX30" s="59"/>
      <c r="DY30" s="59"/>
      <c r="DZ30" s="59"/>
      <c r="EA30" s="59"/>
      <c r="EB30" s="59"/>
      <c r="EC30" s="59"/>
      <c r="ED30" s="59"/>
      <c r="EE30" s="59"/>
      <c r="EF30" s="59"/>
      <c r="EG30" s="59"/>
      <c r="EH30" s="59"/>
      <c r="EI30" s="59"/>
      <c r="EJ30" s="59"/>
      <c r="EK30" s="59"/>
      <c r="EL30" s="59"/>
      <c r="EM30" s="59"/>
      <c r="EN30" s="59"/>
      <c r="EO30" s="59"/>
      <c r="EP30" s="59"/>
      <c r="EQ30" s="59"/>
      <c r="ER30" s="59"/>
      <c r="ES30" s="59"/>
      <c r="ET30" s="59"/>
      <c r="EU30" s="59"/>
      <c r="EV30" s="59"/>
      <c r="EW30" s="59"/>
      <c r="EX30" s="59"/>
      <c r="EY30" s="59"/>
      <c r="EZ30" s="59"/>
      <c r="FA30" s="59"/>
      <c r="FB30" s="59"/>
      <c r="FC30" s="59"/>
      <c r="FD30" s="59"/>
      <c r="FE30" s="59"/>
      <c r="FF30" s="59"/>
      <c r="FG30" s="59"/>
      <c r="FH30" s="59"/>
      <c r="FI30" s="59"/>
      <c r="FJ30" s="59"/>
      <c r="FK30" s="59"/>
      <c r="FL30" s="59"/>
      <c r="FM30" s="59"/>
      <c r="FN30" s="59"/>
      <c r="FO30" s="59"/>
      <c r="FP30" s="59"/>
      <c r="FQ30" s="59"/>
      <c r="FR30" s="59"/>
      <c r="FS30" s="59"/>
      <c r="FT30" s="59"/>
      <c r="FU30" s="59"/>
      <c r="FV30" s="59"/>
      <c r="FW30" s="59"/>
      <c r="FX30" s="59"/>
      <c r="FY30" s="59"/>
      <c r="FZ30" s="59"/>
      <c r="GA30" s="59"/>
      <c r="GB30" s="59"/>
      <c r="GC30" s="59"/>
      <c r="GD30" s="59"/>
      <c r="GE30" s="59"/>
      <c r="GF30" s="59"/>
      <c r="GG30" s="59"/>
      <c r="GH30" s="59"/>
      <c r="GI30" s="59"/>
      <c r="GJ30" s="59"/>
      <c r="GK30" s="59"/>
      <c r="GL30" s="59"/>
      <c r="GM30" s="59"/>
      <c r="GN30" s="59"/>
      <c r="GO30" s="59"/>
      <c r="GP30" s="59"/>
      <c r="GQ30" s="59"/>
      <c r="GR30" s="59"/>
      <c r="GS30" s="59"/>
      <c r="GT30" s="59"/>
      <c r="GU30" s="59"/>
      <c r="GV30" s="59"/>
      <c r="GW30" s="59"/>
      <c r="GX30" s="59"/>
      <c r="GY30" s="59"/>
      <c r="GZ30" s="59"/>
      <c r="HA30" s="59"/>
      <c r="HB30" s="59"/>
      <c r="HC30" s="59"/>
      <c r="HD30" s="59"/>
      <c r="HE30" s="59"/>
      <c r="HF30" s="59"/>
      <c r="HG30" s="59"/>
      <c r="HH30" s="59"/>
      <c r="HI30" s="59"/>
      <c r="HJ30" s="59"/>
      <c r="HK30" s="59"/>
      <c r="HL30" s="59"/>
      <c r="HM30" s="59"/>
      <c r="HN30" s="59"/>
      <c r="HO30" s="59"/>
      <c r="HP30" s="59"/>
      <c r="HQ30" s="59"/>
      <c r="HR30" s="59"/>
      <c r="HS30" s="59"/>
      <c r="HT30" s="59"/>
      <c r="HU30" s="59"/>
      <c r="HV30" s="59"/>
      <c r="HW30" s="59"/>
      <c r="HX30" s="59"/>
      <c r="HY30" s="59"/>
      <c r="HZ30" s="59"/>
      <c r="IA30" s="59"/>
      <c r="IB30" s="59"/>
      <c r="IC30" s="59"/>
      <c r="ID30" s="59"/>
      <c r="IE30" s="59"/>
    </row>
    <row r="31" spans="1:239">
      <c r="A31" s="216" t="s">
        <v>167</v>
      </c>
      <c r="B31" s="216"/>
      <c r="C31" s="216"/>
      <c r="D31" s="216"/>
      <c r="E31" s="216"/>
      <c r="F31" s="216"/>
      <c r="G31" s="216"/>
      <c r="H31" s="216"/>
      <c r="I31" s="217"/>
      <c r="J31" s="97" t="s">
        <v>168</v>
      </c>
      <c r="K31" s="89"/>
      <c r="L31" s="14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  <c r="CX31" s="59"/>
      <c r="CY31" s="59"/>
      <c r="CZ31" s="59"/>
      <c r="DA31" s="59"/>
      <c r="DB31" s="59"/>
      <c r="DC31" s="59"/>
      <c r="DD31" s="59"/>
      <c r="DE31" s="59"/>
      <c r="DF31" s="59"/>
      <c r="DG31" s="59"/>
      <c r="DH31" s="59"/>
      <c r="DI31" s="59"/>
      <c r="DJ31" s="59"/>
      <c r="DK31" s="59"/>
      <c r="DL31" s="59"/>
      <c r="DM31" s="59"/>
      <c r="DN31" s="59"/>
      <c r="DO31" s="59"/>
      <c r="DP31" s="59"/>
      <c r="DQ31" s="59"/>
      <c r="DR31" s="59"/>
      <c r="DS31" s="59"/>
      <c r="DT31" s="59"/>
      <c r="DU31" s="59"/>
      <c r="DV31" s="59"/>
      <c r="DW31" s="59"/>
      <c r="DX31" s="59"/>
      <c r="DY31" s="59"/>
      <c r="DZ31" s="59"/>
      <c r="EA31" s="59"/>
      <c r="EB31" s="59"/>
      <c r="EC31" s="59"/>
      <c r="ED31" s="59"/>
      <c r="EE31" s="59"/>
      <c r="EF31" s="59"/>
      <c r="EG31" s="59"/>
      <c r="EH31" s="59"/>
      <c r="EI31" s="59"/>
      <c r="EJ31" s="59"/>
      <c r="EK31" s="59"/>
      <c r="EL31" s="59"/>
      <c r="EM31" s="59"/>
      <c r="EN31" s="59"/>
      <c r="EO31" s="59"/>
      <c r="EP31" s="59"/>
      <c r="EQ31" s="59"/>
      <c r="ER31" s="59"/>
      <c r="ES31" s="59"/>
      <c r="ET31" s="59"/>
      <c r="EU31" s="59"/>
      <c r="EV31" s="59"/>
      <c r="EW31" s="59"/>
      <c r="EX31" s="59"/>
      <c r="EY31" s="59"/>
      <c r="EZ31" s="59"/>
      <c r="FA31" s="59"/>
      <c r="FB31" s="59"/>
      <c r="FC31" s="59"/>
      <c r="FD31" s="59"/>
      <c r="FE31" s="59"/>
      <c r="FF31" s="59"/>
      <c r="FG31" s="59"/>
      <c r="FH31" s="59"/>
      <c r="FI31" s="59"/>
      <c r="FJ31" s="59"/>
      <c r="FK31" s="59"/>
      <c r="FL31" s="59"/>
      <c r="FM31" s="59"/>
      <c r="FN31" s="59"/>
      <c r="FO31" s="59"/>
      <c r="FP31" s="59"/>
      <c r="FQ31" s="59"/>
      <c r="FR31" s="59"/>
      <c r="FS31" s="59"/>
      <c r="FT31" s="59"/>
      <c r="FU31" s="59"/>
      <c r="FV31" s="59"/>
      <c r="FW31" s="59"/>
      <c r="FX31" s="59"/>
      <c r="FY31" s="59"/>
      <c r="FZ31" s="59"/>
      <c r="GA31" s="59"/>
      <c r="GB31" s="59"/>
      <c r="GC31" s="59"/>
      <c r="GD31" s="59"/>
      <c r="GE31" s="59"/>
      <c r="GF31" s="59"/>
      <c r="GG31" s="59"/>
      <c r="GH31" s="59"/>
      <c r="GI31" s="59"/>
      <c r="GJ31" s="59"/>
      <c r="GK31" s="59"/>
      <c r="GL31" s="59"/>
      <c r="GM31" s="59"/>
      <c r="GN31" s="59"/>
      <c r="GO31" s="59"/>
      <c r="GP31" s="59"/>
      <c r="GQ31" s="59"/>
      <c r="GR31" s="59"/>
      <c r="GS31" s="59"/>
      <c r="GT31" s="59"/>
      <c r="GU31" s="59"/>
      <c r="GV31" s="59"/>
      <c r="GW31" s="59"/>
      <c r="GX31" s="59"/>
      <c r="GY31" s="59"/>
      <c r="GZ31" s="59"/>
      <c r="HA31" s="59"/>
      <c r="HB31" s="59"/>
      <c r="HC31" s="59"/>
      <c r="HD31" s="59"/>
      <c r="HE31" s="59"/>
      <c r="HF31" s="59"/>
      <c r="HG31" s="59"/>
      <c r="HH31" s="59"/>
      <c r="HI31" s="59"/>
      <c r="HJ31" s="59"/>
      <c r="HK31" s="59"/>
      <c r="HL31" s="59"/>
      <c r="HM31" s="59"/>
      <c r="HN31" s="59"/>
      <c r="HO31" s="59"/>
      <c r="HP31" s="59"/>
      <c r="HQ31" s="59"/>
      <c r="HR31" s="59"/>
      <c r="HS31" s="59"/>
      <c r="HT31" s="59"/>
      <c r="HU31" s="59"/>
      <c r="HV31" s="59"/>
      <c r="HW31" s="59"/>
      <c r="HX31" s="59"/>
      <c r="HY31" s="59"/>
      <c r="HZ31" s="59"/>
      <c r="IA31" s="59"/>
      <c r="IB31" s="59"/>
      <c r="IC31" s="59"/>
      <c r="ID31" s="59"/>
      <c r="IE31" s="59"/>
    </row>
    <row r="32" spans="1:239">
      <c r="A32" s="216" t="s">
        <v>169</v>
      </c>
      <c r="B32" s="216"/>
      <c r="C32" s="216"/>
      <c r="D32" s="216"/>
      <c r="E32" s="216"/>
      <c r="F32" s="216"/>
      <c r="G32" s="216"/>
      <c r="H32" s="216"/>
      <c r="I32" s="217"/>
      <c r="J32" s="97" t="s">
        <v>170</v>
      </c>
      <c r="K32" s="89"/>
      <c r="L32" s="14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  <c r="CX32" s="59"/>
      <c r="CY32" s="59"/>
      <c r="CZ32" s="59"/>
      <c r="DA32" s="59"/>
      <c r="DB32" s="59"/>
      <c r="DC32" s="59"/>
      <c r="DD32" s="59"/>
      <c r="DE32" s="59"/>
      <c r="DF32" s="59"/>
      <c r="DG32" s="59"/>
      <c r="DH32" s="59"/>
      <c r="DI32" s="59"/>
      <c r="DJ32" s="59"/>
      <c r="DK32" s="59"/>
      <c r="DL32" s="59"/>
      <c r="DM32" s="59"/>
      <c r="DN32" s="59"/>
      <c r="DO32" s="59"/>
      <c r="DP32" s="59"/>
      <c r="DQ32" s="59"/>
      <c r="DR32" s="59"/>
      <c r="DS32" s="59"/>
      <c r="DT32" s="59"/>
      <c r="DU32" s="59"/>
      <c r="DV32" s="59"/>
      <c r="DW32" s="59"/>
      <c r="DX32" s="59"/>
      <c r="DY32" s="59"/>
      <c r="DZ32" s="59"/>
      <c r="EA32" s="59"/>
      <c r="EB32" s="59"/>
      <c r="EC32" s="59"/>
      <c r="ED32" s="59"/>
      <c r="EE32" s="59"/>
      <c r="EF32" s="59"/>
      <c r="EG32" s="59"/>
      <c r="EH32" s="59"/>
      <c r="EI32" s="59"/>
      <c r="EJ32" s="59"/>
      <c r="EK32" s="59"/>
      <c r="EL32" s="59"/>
      <c r="EM32" s="59"/>
      <c r="EN32" s="59"/>
      <c r="EO32" s="59"/>
      <c r="EP32" s="59"/>
      <c r="EQ32" s="59"/>
      <c r="ER32" s="59"/>
      <c r="ES32" s="59"/>
      <c r="ET32" s="59"/>
      <c r="EU32" s="59"/>
      <c r="EV32" s="59"/>
      <c r="EW32" s="59"/>
      <c r="EX32" s="59"/>
      <c r="EY32" s="59"/>
      <c r="EZ32" s="59"/>
      <c r="FA32" s="59"/>
      <c r="FB32" s="59"/>
      <c r="FC32" s="59"/>
      <c r="FD32" s="59"/>
      <c r="FE32" s="59"/>
      <c r="FF32" s="59"/>
      <c r="FG32" s="59"/>
      <c r="FH32" s="59"/>
      <c r="FI32" s="59"/>
      <c r="FJ32" s="59"/>
      <c r="FK32" s="59"/>
      <c r="FL32" s="59"/>
      <c r="FM32" s="59"/>
      <c r="FN32" s="59"/>
      <c r="FO32" s="59"/>
      <c r="FP32" s="59"/>
      <c r="FQ32" s="59"/>
      <c r="FR32" s="59"/>
      <c r="FS32" s="59"/>
      <c r="FT32" s="59"/>
      <c r="FU32" s="59"/>
      <c r="FV32" s="59"/>
      <c r="FW32" s="59"/>
      <c r="FX32" s="59"/>
      <c r="FY32" s="59"/>
      <c r="FZ32" s="59"/>
      <c r="GA32" s="59"/>
      <c r="GB32" s="59"/>
      <c r="GC32" s="59"/>
      <c r="GD32" s="59"/>
      <c r="GE32" s="59"/>
      <c r="GF32" s="59"/>
      <c r="GG32" s="59"/>
      <c r="GH32" s="59"/>
      <c r="GI32" s="59"/>
      <c r="GJ32" s="59"/>
      <c r="GK32" s="59"/>
      <c r="GL32" s="59"/>
      <c r="GM32" s="59"/>
      <c r="GN32" s="59"/>
      <c r="GO32" s="59"/>
      <c r="GP32" s="59"/>
      <c r="GQ32" s="59"/>
      <c r="GR32" s="59"/>
      <c r="GS32" s="59"/>
      <c r="GT32" s="59"/>
      <c r="GU32" s="59"/>
      <c r="GV32" s="59"/>
      <c r="GW32" s="59"/>
      <c r="GX32" s="59"/>
      <c r="GY32" s="59"/>
      <c r="GZ32" s="59"/>
      <c r="HA32" s="59"/>
      <c r="HB32" s="59"/>
      <c r="HC32" s="59"/>
      <c r="HD32" s="59"/>
      <c r="HE32" s="59"/>
      <c r="HF32" s="59"/>
      <c r="HG32" s="59"/>
      <c r="HH32" s="59"/>
      <c r="HI32" s="59"/>
      <c r="HJ32" s="59"/>
      <c r="HK32" s="59"/>
      <c r="HL32" s="59"/>
      <c r="HM32" s="59"/>
      <c r="HN32" s="59"/>
      <c r="HO32" s="59"/>
      <c r="HP32" s="59"/>
      <c r="HQ32" s="59"/>
      <c r="HR32" s="59"/>
      <c r="HS32" s="59"/>
      <c r="HT32" s="59"/>
      <c r="HU32" s="59"/>
      <c r="HV32" s="59"/>
      <c r="HW32" s="59"/>
      <c r="HX32" s="59"/>
      <c r="HY32" s="59"/>
      <c r="HZ32" s="59"/>
      <c r="IA32" s="59"/>
      <c r="IB32" s="59"/>
      <c r="IC32" s="59"/>
      <c r="ID32" s="59"/>
      <c r="IE32" s="59"/>
    </row>
    <row r="33" spans="1:239">
      <c r="A33" s="216" t="s">
        <v>171</v>
      </c>
      <c r="B33" s="216"/>
      <c r="C33" s="216"/>
      <c r="D33" s="216"/>
      <c r="E33" s="216"/>
      <c r="F33" s="216"/>
      <c r="G33" s="216"/>
      <c r="H33" s="216"/>
      <c r="I33" s="217"/>
      <c r="J33" s="97" t="s">
        <v>172</v>
      </c>
      <c r="K33" s="89"/>
      <c r="L33" s="14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  <c r="CX33" s="59"/>
      <c r="CY33" s="59"/>
      <c r="CZ33" s="59"/>
      <c r="DA33" s="59"/>
      <c r="DB33" s="59"/>
      <c r="DC33" s="59"/>
      <c r="DD33" s="59"/>
      <c r="DE33" s="59"/>
      <c r="DF33" s="59"/>
      <c r="DG33" s="59"/>
      <c r="DH33" s="59"/>
      <c r="DI33" s="59"/>
      <c r="DJ33" s="59"/>
      <c r="DK33" s="59"/>
      <c r="DL33" s="59"/>
      <c r="DM33" s="59"/>
      <c r="DN33" s="59"/>
      <c r="DO33" s="59"/>
      <c r="DP33" s="59"/>
      <c r="DQ33" s="59"/>
      <c r="DR33" s="59"/>
      <c r="DS33" s="59"/>
      <c r="DT33" s="59"/>
      <c r="DU33" s="59"/>
      <c r="DV33" s="59"/>
      <c r="DW33" s="59"/>
      <c r="DX33" s="59"/>
      <c r="DY33" s="59"/>
      <c r="DZ33" s="59"/>
      <c r="EA33" s="59"/>
      <c r="EB33" s="59"/>
      <c r="EC33" s="59"/>
      <c r="ED33" s="59"/>
      <c r="EE33" s="59"/>
      <c r="EF33" s="59"/>
      <c r="EG33" s="59"/>
      <c r="EH33" s="59"/>
      <c r="EI33" s="59"/>
      <c r="EJ33" s="59"/>
      <c r="EK33" s="59"/>
      <c r="EL33" s="59"/>
      <c r="EM33" s="59"/>
      <c r="EN33" s="59"/>
      <c r="EO33" s="59"/>
      <c r="EP33" s="59"/>
      <c r="EQ33" s="59"/>
      <c r="ER33" s="59"/>
      <c r="ES33" s="59"/>
      <c r="ET33" s="59"/>
      <c r="EU33" s="59"/>
      <c r="EV33" s="59"/>
      <c r="EW33" s="59"/>
      <c r="EX33" s="59"/>
      <c r="EY33" s="59"/>
      <c r="EZ33" s="59"/>
      <c r="FA33" s="59"/>
      <c r="FB33" s="59"/>
      <c r="FC33" s="59"/>
      <c r="FD33" s="59"/>
      <c r="FE33" s="59"/>
      <c r="FF33" s="59"/>
      <c r="FG33" s="59"/>
      <c r="FH33" s="59"/>
      <c r="FI33" s="59"/>
      <c r="FJ33" s="59"/>
      <c r="FK33" s="59"/>
      <c r="FL33" s="59"/>
      <c r="FM33" s="59"/>
      <c r="FN33" s="59"/>
      <c r="FO33" s="59"/>
      <c r="FP33" s="59"/>
      <c r="FQ33" s="59"/>
      <c r="FR33" s="59"/>
      <c r="FS33" s="59"/>
      <c r="FT33" s="59"/>
      <c r="FU33" s="59"/>
      <c r="FV33" s="59"/>
      <c r="FW33" s="59"/>
      <c r="FX33" s="59"/>
      <c r="FY33" s="59"/>
      <c r="FZ33" s="59"/>
      <c r="GA33" s="59"/>
      <c r="GB33" s="59"/>
      <c r="GC33" s="59"/>
      <c r="GD33" s="59"/>
      <c r="GE33" s="59"/>
      <c r="GF33" s="59"/>
      <c r="GG33" s="59"/>
      <c r="GH33" s="59"/>
      <c r="GI33" s="59"/>
      <c r="GJ33" s="59"/>
      <c r="GK33" s="59"/>
      <c r="GL33" s="59"/>
      <c r="GM33" s="59"/>
      <c r="GN33" s="59"/>
      <c r="GO33" s="59"/>
      <c r="GP33" s="59"/>
      <c r="GQ33" s="59"/>
      <c r="GR33" s="59"/>
      <c r="GS33" s="59"/>
      <c r="GT33" s="59"/>
      <c r="GU33" s="59"/>
      <c r="GV33" s="59"/>
      <c r="GW33" s="59"/>
      <c r="GX33" s="59"/>
      <c r="GY33" s="59"/>
      <c r="GZ33" s="59"/>
      <c r="HA33" s="59"/>
      <c r="HB33" s="59"/>
      <c r="HC33" s="59"/>
      <c r="HD33" s="59"/>
      <c r="HE33" s="59"/>
      <c r="HF33" s="59"/>
      <c r="HG33" s="59"/>
      <c r="HH33" s="59"/>
      <c r="HI33" s="59"/>
      <c r="HJ33" s="59"/>
      <c r="HK33" s="59"/>
      <c r="HL33" s="59"/>
      <c r="HM33" s="59"/>
      <c r="HN33" s="59"/>
      <c r="HO33" s="59"/>
      <c r="HP33" s="59"/>
      <c r="HQ33" s="59"/>
      <c r="HR33" s="59"/>
      <c r="HS33" s="59"/>
      <c r="HT33" s="59"/>
      <c r="HU33" s="59"/>
      <c r="HV33" s="59"/>
      <c r="HW33" s="59"/>
      <c r="HX33" s="59"/>
      <c r="HY33" s="59"/>
      <c r="HZ33" s="59"/>
      <c r="IA33" s="59"/>
      <c r="IB33" s="59"/>
      <c r="IC33" s="59"/>
      <c r="ID33" s="59"/>
      <c r="IE33" s="59"/>
    </row>
    <row r="34" spans="1:239">
      <c r="A34" s="216" t="s">
        <v>173</v>
      </c>
      <c r="B34" s="216"/>
      <c r="C34" s="216"/>
      <c r="D34" s="216"/>
      <c r="E34" s="216"/>
      <c r="F34" s="216"/>
      <c r="G34" s="216"/>
      <c r="H34" s="216"/>
      <c r="I34" s="217"/>
      <c r="J34" s="97" t="s">
        <v>174</v>
      </c>
      <c r="K34" s="89"/>
      <c r="L34" s="14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  <c r="FD34" s="59"/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  <c r="FQ34" s="59"/>
      <c r="FR34" s="59"/>
      <c r="FS34" s="59"/>
      <c r="FT34" s="59"/>
      <c r="FU34" s="59"/>
      <c r="FV34" s="59"/>
      <c r="FW34" s="59"/>
      <c r="FX34" s="59"/>
      <c r="FY34" s="59"/>
      <c r="FZ34" s="59"/>
      <c r="GA34" s="59"/>
      <c r="GB34" s="59"/>
      <c r="GC34" s="59"/>
      <c r="GD34" s="59"/>
      <c r="GE34" s="59"/>
      <c r="GF34" s="59"/>
      <c r="GG34" s="59"/>
      <c r="GH34" s="59"/>
      <c r="GI34" s="59"/>
      <c r="GJ34" s="59"/>
      <c r="GK34" s="59"/>
      <c r="GL34" s="59"/>
      <c r="GM34" s="59"/>
      <c r="GN34" s="59"/>
      <c r="GO34" s="59"/>
      <c r="GP34" s="59"/>
      <c r="GQ34" s="59"/>
      <c r="GR34" s="59"/>
      <c r="GS34" s="59"/>
      <c r="GT34" s="59"/>
      <c r="GU34" s="59"/>
      <c r="GV34" s="59"/>
      <c r="GW34" s="59"/>
      <c r="GX34" s="59"/>
      <c r="GY34" s="59"/>
      <c r="GZ34" s="59"/>
      <c r="HA34" s="59"/>
      <c r="HB34" s="59"/>
      <c r="HC34" s="59"/>
      <c r="HD34" s="59"/>
      <c r="HE34" s="59"/>
      <c r="HF34" s="59"/>
      <c r="HG34" s="59"/>
      <c r="HH34" s="59"/>
      <c r="HI34" s="59"/>
      <c r="HJ34" s="59"/>
      <c r="HK34" s="59"/>
      <c r="HL34" s="59"/>
      <c r="HM34" s="59"/>
      <c r="HN34" s="59"/>
      <c r="HO34" s="59"/>
      <c r="HP34" s="59"/>
      <c r="HQ34" s="59"/>
      <c r="HR34" s="59"/>
      <c r="HS34" s="59"/>
      <c r="HT34" s="59"/>
      <c r="HU34" s="59"/>
      <c r="HV34" s="59"/>
      <c r="HW34" s="59"/>
      <c r="HX34" s="59"/>
      <c r="HY34" s="59"/>
      <c r="HZ34" s="59"/>
      <c r="IA34" s="59"/>
      <c r="IB34" s="59"/>
      <c r="IC34" s="59"/>
      <c r="ID34" s="59"/>
      <c r="IE34" s="59"/>
    </row>
    <row r="35" spans="1:239">
      <c r="A35" s="216" t="s">
        <v>175</v>
      </c>
      <c r="B35" s="216"/>
      <c r="C35" s="216"/>
      <c r="D35" s="216"/>
      <c r="E35" s="216"/>
      <c r="F35" s="216"/>
      <c r="G35" s="216"/>
      <c r="H35" s="216"/>
      <c r="I35" s="217"/>
      <c r="J35" s="105" t="s">
        <v>176</v>
      </c>
      <c r="K35" s="89"/>
      <c r="L35" s="14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59"/>
      <c r="GS35" s="59"/>
      <c r="GT35" s="59"/>
      <c r="GU35" s="59"/>
      <c r="GV35" s="59"/>
      <c r="GW35" s="59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  <c r="HQ35" s="59"/>
      <c r="HR35" s="59"/>
      <c r="HS35" s="59"/>
      <c r="HT35" s="59"/>
      <c r="HU35" s="59"/>
      <c r="HV35" s="59"/>
      <c r="HW35" s="59"/>
      <c r="HX35" s="59"/>
      <c r="HY35" s="59"/>
      <c r="HZ35" s="59"/>
      <c r="IA35" s="59"/>
      <c r="IB35" s="59"/>
      <c r="IC35" s="59"/>
      <c r="ID35" s="59"/>
      <c r="IE35" s="59"/>
    </row>
    <row r="36" spans="1:239" ht="12.75" customHeight="1">
      <c r="A36" s="214" t="s">
        <v>177</v>
      </c>
      <c r="B36" s="215"/>
      <c r="C36" s="215"/>
      <c r="D36" s="215"/>
      <c r="E36" s="215"/>
      <c r="F36" s="215"/>
      <c r="G36" s="215"/>
      <c r="H36" s="215"/>
      <c r="I36" s="215"/>
      <c r="J36" s="91"/>
      <c r="K36" s="92"/>
      <c r="L36" s="148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/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/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  <c r="FC36" s="59"/>
      <c r="FD36" s="59"/>
      <c r="FE36" s="59"/>
      <c r="FF36" s="59"/>
      <c r="FG36" s="59"/>
      <c r="FH36" s="59"/>
      <c r="FI36" s="59"/>
      <c r="FJ36" s="59"/>
      <c r="FK36" s="59"/>
      <c r="FL36" s="59"/>
      <c r="FM36" s="59"/>
      <c r="FN36" s="59"/>
      <c r="FO36" s="59"/>
      <c r="FP36" s="59"/>
      <c r="FQ36" s="59"/>
      <c r="FR36" s="59"/>
      <c r="FS36" s="59"/>
      <c r="FT36" s="59"/>
      <c r="FU36" s="59"/>
      <c r="FV36" s="59"/>
      <c r="FW36" s="59"/>
      <c r="FX36" s="59"/>
      <c r="FY36" s="59"/>
      <c r="FZ36" s="59"/>
      <c r="GA36" s="59"/>
      <c r="GB36" s="59"/>
      <c r="GC36" s="59"/>
      <c r="GD36" s="59"/>
      <c r="GE36" s="59"/>
      <c r="GF36" s="59"/>
      <c r="GG36" s="59"/>
      <c r="GH36" s="59"/>
      <c r="GI36" s="59"/>
      <c r="GJ36" s="59"/>
      <c r="GK36" s="59"/>
      <c r="GL36" s="59"/>
      <c r="GM36" s="59"/>
      <c r="GN36" s="59"/>
      <c r="GO36" s="59"/>
      <c r="GP36" s="59"/>
      <c r="GQ36" s="59"/>
      <c r="GR36" s="59"/>
      <c r="GS36" s="59"/>
      <c r="GT36" s="59"/>
      <c r="GU36" s="59"/>
      <c r="GV36" s="59"/>
      <c r="GW36" s="59"/>
      <c r="GX36" s="59"/>
      <c r="GY36" s="59"/>
      <c r="GZ36" s="59"/>
      <c r="HA36" s="59"/>
      <c r="HB36" s="59"/>
      <c r="HC36" s="59"/>
      <c r="HD36" s="59"/>
      <c r="HE36" s="59"/>
      <c r="HF36" s="59"/>
      <c r="HG36" s="59"/>
      <c r="HH36" s="59"/>
      <c r="HI36" s="59"/>
      <c r="HJ36" s="59"/>
      <c r="HK36" s="59"/>
      <c r="HL36" s="59"/>
      <c r="HM36" s="59"/>
      <c r="HN36" s="59"/>
      <c r="HO36" s="59"/>
      <c r="HP36" s="59"/>
      <c r="HQ36" s="59"/>
      <c r="HR36" s="59"/>
      <c r="HS36" s="59"/>
      <c r="HT36" s="59"/>
      <c r="HU36" s="59"/>
      <c r="HV36" s="59"/>
      <c r="HW36" s="59"/>
      <c r="HX36" s="59"/>
      <c r="HY36" s="59"/>
      <c r="HZ36" s="59"/>
      <c r="IA36" s="59"/>
      <c r="IB36" s="59"/>
      <c r="IC36" s="59"/>
      <c r="ID36" s="59"/>
      <c r="IE36" s="59"/>
    </row>
    <row r="37" spans="1:239">
      <c r="A37" s="227" t="s">
        <v>145</v>
      </c>
      <c r="B37" s="228"/>
      <c r="C37" s="228"/>
      <c r="D37" s="228"/>
      <c r="E37" s="228"/>
      <c r="F37" s="228"/>
      <c r="G37" s="228"/>
      <c r="H37" s="228"/>
      <c r="I37" s="228"/>
      <c r="J37" s="94" t="s">
        <v>178</v>
      </c>
      <c r="K37" s="95"/>
      <c r="L37" s="14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  <c r="FC37" s="59"/>
      <c r="FD37" s="59"/>
      <c r="FE37" s="59"/>
      <c r="FF37" s="59"/>
      <c r="FG37" s="59"/>
      <c r="FH37" s="59"/>
      <c r="FI37" s="59"/>
      <c r="FJ37" s="59"/>
      <c r="FK37" s="59"/>
      <c r="FL37" s="59"/>
      <c r="FM37" s="59"/>
      <c r="FN37" s="59"/>
      <c r="FO37" s="59"/>
      <c r="FP37" s="59"/>
      <c r="FQ37" s="59"/>
      <c r="FR37" s="59"/>
      <c r="FS37" s="59"/>
      <c r="FT37" s="59"/>
      <c r="FU37" s="59"/>
      <c r="FV37" s="59"/>
      <c r="FW37" s="59"/>
      <c r="FX37" s="59"/>
      <c r="FY37" s="59"/>
      <c r="FZ37" s="59"/>
      <c r="GA37" s="59"/>
      <c r="GB37" s="59"/>
      <c r="GC37" s="59"/>
      <c r="GD37" s="59"/>
      <c r="GE37" s="59"/>
      <c r="GF37" s="59"/>
      <c r="GG37" s="59"/>
      <c r="GH37" s="59"/>
      <c r="GI37" s="59"/>
      <c r="GJ37" s="59"/>
      <c r="GK37" s="59"/>
      <c r="GL37" s="59"/>
      <c r="GM37" s="59"/>
      <c r="GN37" s="59"/>
      <c r="GO37" s="59"/>
      <c r="GP37" s="59"/>
      <c r="GQ37" s="59"/>
      <c r="GR37" s="59"/>
      <c r="GS37" s="59"/>
      <c r="GT37" s="59"/>
      <c r="GU37" s="59"/>
      <c r="GV37" s="59"/>
      <c r="GW37" s="59"/>
      <c r="GX37" s="59"/>
      <c r="GY37" s="59"/>
      <c r="GZ37" s="59"/>
      <c r="HA37" s="59"/>
      <c r="HB37" s="59"/>
      <c r="HC37" s="59"/>
      <c r="HD37" s="59"/>
      <c r="HE37" s="59"/>
      <c r="HF37" s="59"/>
      <c r="HG37" s="59"/>
      <c r="HH37" s="59"/>
      <c r="HI37" s="59"/>
      <c r="HJ37" s="59"/>
      <c r="HK37" s="59"/>
      <c r="HL37" s="59"/>
      <c r="HM37" s="59"/>
      <c r="HN37" s="59"/>
      <c r="HO37" s="59"/>
      <c r="HP37" s="59"/>
      <c r="HQ37" s="59"/>
      <c r="HR37" s="59"/>
      <c r="HS37" s="59"/>
      <c r="HT37" s="59"/>
      <c r="HU37" s="59"/>
      <c r="HV37" s="59"/>
      <c r="HW37" s="59"/>
      <c r="HX37" s="59"/>
      <c r="HY37" s="59"/>
      <c r="HZ37" s="59"/>
      <c r="IA37" s="59"/>
      <c r="IB37" s="59"/>
      <c r="IC37" s="59"/>
      <c r="ID37" s="59"/>
      <c r="IE37" s="59"/>
    </row>
    <row r="38" spans="1:239">
      <c r="A38" s="231" t="s">
        <v>147</v>
      </c>
      <c r="B38" s="231"/>
      <c r="C38" s="231"/>
      <c r="D38" s="231"/>
      <c r="E38" s="231"/>
      <c r="F38" s="231"/>
      <c r="G38" s="231"/>
      <c r="H38" s="231"/>
      <c r="I38" s="227"/>
      <c r="J38" s="97" t="s">
        <v>179</v>
      </c>
      <c r="K38" s="95">
        <f>K29</f>
        <v>-112</v>
      </c>
      <c r="L38" s="149">
        <v>-388</v>
      </c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  <c r="CX38" s="59"/>
      <c r="CY38" s="59"/>
      <c r="CZ38" s="59"/>
      <c r="DA38" s="59"/>
      <c r="DB38" s="59"/>
      <c r="DC38" s="59"/>
      <c r="DD38" s="59"/>
      <c r="DE38" s="59"/>
      <c r="DF38" s="59"/>
      <c r="DG38" s="59"/>
      <c r="DH38" s="59"/>
      <c r="DI38" s="59"/>
      <c r="DJ38" s="59"/>
      <c r="DK38" s="59"/>
      <c r="DL38" s="59"/>
      <c r="DM38" s="59"/>
      <c r="DN38" s="59"/>
      <c r="DO38" s="59"/>
      <c r="DP38" s="59"/>
      <c r="DQ38" s="59"/>
      <c r="DR38" s="59"/>
      <c r="DS38" s="59"/>
      <c r="DT38" s="59"/>
      <c r="DU38" s="59"/>
      <c r="DV38" s="59"/>
      <c r="DW38" s="59"/>
      <c r="DX38" s="59"/>
      <c r="DY38" s="59"/>
      <c r="DZ38" s="59"/>
      <c r="EA38" s="59"/>
      <c r="EB38" s="59"/>
      <c r="EC38" s="59"/>
      <c r="ED38" s="59"/>
      <c r="EE38" s="59"/>
      <c r="EF38" s="59"/>
      <c r="EG38" s="59"/>
      <c r="EH38" s="59"/>
      <c r="EI38" s="59"/>
      <c r="EJ38" s="59"/>
      <c r="EK38" s="59"/>
      <c r="EL38" s="59"/>
      <c r="EM38" s="59"/>
      <c r="EN38" s="59"/>
      <c r="EO38" s="59"/>
      <c r="EP38" s="59"/>
      <c r="EQ38" s="59"/>
      <c r="ER38" s="59"/>
      <c r="ES38" s="59"/>
      <c r="ET38" s="59"/>
      <c r="EU38" s="59"/>
      <c r="EV38" s="59"/>
      <c r="EW38" s="59"/>
      <c r="EX38" s="59"/>
      <c r="EY38" s="59"/>
      <c r="EZ38" s="59"/>
      <c r="FA38" s="59"/>
      <c r="FB38" s="59"/>
      <c r="FC38" s="59"/>
      <c r="FD38" s="59"/>
      <c r="FE38" s="59"/>
      <c r="FF38" s="59"/>
      <c r="FG38" s="59"/>
      <c r="FH38" s="59"/>
      <c r="FI38" s="59"/>
      <c r="FJ38" s="59"/>
      <c r="FK38" s="59"/>
      <c r="FL38" s="59"/>
      <c r="FM38" s="59"/>
      <c r="FN38" s="59"/>
      <c r="FO38" s="59"/>
      <c r="FP38" s="59"/>
      <c r="FQ38" s="59"/>
      <c r="FR38" s="59"/>
      <c r="FS38" s="59"/>
      <c r="FT38" s="59"/>
      <c r="FU38" s="59"/>
      <c r="FV38" s="59"/>
      <c r="FW38" s="59"/>
      <c r="FX38" s="59"/>
      <c r="FY38" s="59"/>
      <c r="FZ38" s="59"/>
      <c r="GA38" s="59"/>
      <c r="GB38" s="59"/>
      <c r="GC38" s="59"/>
      <c r="GD38" s="59"/>
      <c r="GE38" s="59"/>
      <c r="GF38" s="59"/>
      <c r="GG38" s="59"/>
      <c r="GH38" s="59"/>
      <c r="GI38" s="59"/>
      <c r="GJ38" s="59"/>
      <c r="GK38" s="59"/>
      <c r="GL38" s="59"/>
      <c r="GM38" s="59"/>
      <c r="GN38" s="59"/>
      <c r="GO38" s="59"/>
      <c r="GP38" s="59"/>
      <c r="GQ38" s="59"/>
      <c r="GR38" s="59"/>
      <c r="GS38" s="59"/>
      <c r="GT38" s="59"/>
      <c r="GU38" s="59"/>
      <c r="GV38" s="59"/>
      <c r="GW38" s="59"/>
      <c r="GX38" s="59"/>
      <c r="GY38" s="59"/>
      <c r="GZ38" s="59"/>
      <c r="HA38" s="59"/>
      <c r="HB38" s="59"/>
      <c r="HC38" s="59"/>
      <c r="HD38" s="59"/>
      <c r="HE38" s="59"/>
      <c r="HF38" s="59"/>
      <c r="HG38" s="59"/>
      <c r="HH38" s="59"/>
      <c r="HI38" s="59"/>
      <c r="HJ38" s="59"/>
      <c r="HK38" s="59"/>
      <c r="HL38" s="59"/>
      <c r="HM38" s="59"/>
      <c r="HN38" s="59"/>
      <c r="HO38" s="59"/>
      <c r="HP38" s="59"/>
      <c r="HQ38" s="59"/>
      <c r="HR38" s="59"/>
      <c r="HS38" s="59"/>
      <c r="HT38" s="59"/>
      <c r="HU38" s="59"/>
      <c r="HV38" s="59"/>
      <c r="HW38" s="59"/>
      <c r="HX38" s="59"/>
      <c r="HY38" s="59"/>
      <c r="HZ38" s="59"/>
      <c r="IA38" s="59"/>
      <c r="IB38" s="59"/>
      <c r="IC38" s="59"/>
      <c r="ID38" s="59"/>
      <c r="IE38" s="59"/>
    </row>
    <row r="39" spans="1:239">
      <c r="A39" s="236" t="s">
        <v>180</v>
      </c>
      <c r="B39" s="237"/>
      <c r="C39" s="237"/>
      <c r="D39" s="237"/>
      <c r="E39" s="237"/>
      <c r="F39" s="237"/>
      <c r="G39" s="237"/>
      <c r="H39" s="237"/>
      <c r="I39" s="237"/>
      <c r="J39" s="97" t="s">
        <v>181</v>
      </c>
      <c r="K39" s="95"/>
      <c r="L39" s="14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  <c r="CX39" s="59"/>
      <c r="CY39" s="59"/>
      <c r="CZ39" s="59"/>
      <c r="DA39" s="59"/>
      <c r="DB39" s="59"/>
      <c r="DC39" s="59"/>
      <c r="DD39" s="59"/>
      <c r="DE39" s="59"/>
      <c r="DF39" s="59"/>
      <c r="DG39" s="59"/>
      <c r="DH39" s="59"/>
      <c r="DI39" s="59"/>
      <c r="DJ39" s="59"/>
      <c r="DK39" s="59"/>
      <c r="DL39" s="59"/>
      <c r="DM39" s="59"/>
      <c r="DN39" s="59"/>
      <c r="DO39" s="59"/>
      <c r="DP39" s="59"/>
      <c r="DQ39" s="59"/>
      <c r="DR39" s="59"/>
      <c r="DS39" s="59"/>
      <c r="DT39" s="59"/>
      <c r="DU39" s="59"/>
      <c r="DV39" s="59"/>
      <c r="DW39" s="59"/>
      <c r="DX39" s="59"/>
      <c r="DY39" s="59"/>
      <c r="DZ39" s="59"/>
      <c r="EA39" s="59"/>
      <c r="EB39" s="59"/>
      <c r="EC39" s="59"/>
      <c r="ED39" s="59"/>
      <c r="EE39" s="59"/>
      <c r="EF39" s="59"/>
      <c r="EG39" s="59"/>
      <c r="EH39" s="59"/>
      <c r="EI39" s="59"/>
      <c r="EJ39" s="59"/>
      <c r="EK39" s="59"/>
      <c r="EL39" s="59"/>
      <c r="EM39" s="59"/>
      <c r="EN39" s="59"/>
      <c r="EO39" s="59"/>
      <c r="EP39" s="59"/>
      <c r="EQ39" s="59"/>
      <c r="ER39" s="59"/>
      <c r="ES39" s="59"/>
      <c r="ET39" s="59"/>
      <c r="EU39" s="59"/>
      <c r="EV39" s="59"/>
      <c r="EW39" s="59"/>
      <c r="EX39" s="59"/>
      <c r="EY39" s="59"/>
      <c r="EZ39" s="59"/>
      <c r="FA39" s="59"/>
      <c r="FB39" s="59"/>
      <c r="FC39" s="59"/>
      <c r="FD39" s="59"/>
      <c r="FE39" s="59"/>
      <c r="FF39" s="59"/>
      <c r="FG39" s="59"/>
      <c r="FH39" s="59"/>
      <c r="FI39" s="59"/>
      <c r="FJ39" s="59"/>
      <c r="FK39" s="59"/>
      <c r="FL39" s="59"/>
      <c r="FM39" s="59"/>
      <c r="FN39" s="59"/>
      <c r="FO39" s="59"/>
      <c r="FP39" s="59"/>
      <c r="FQ39" s="59"/>
      <c r="FR39" s="59"/>
      <c r="FS39" s="59"/>
      <c r="FT39" s="59"/>
      <c r="FU39" s="59"/>
      <c r="FV39" s="59"/>
      <c r="FW39" s="59"/>
      <c r="FX39" s="59"/>
      <c r="FY39" s="59"/>
      <c r="FZ39" s="59"/>
      <c r="GA39" s="59"/>
      <c r="GB39" s="59"/>
      <c r="GC39" s="59"/>
      <c r="GD39" s="59"/>
      <c r="GE39" s="59"/>
      <c r="GF39" s="59"/>
      <c r="GG39" s="59"/>
      <c r="GH39" s="59"/>
      <c r="GI39" s="59"/>
      <c r="GJ39" s="59"/>
      <c r="GK39" s="59"/>
      <c r="GL39" s="59"/>
      <c r="GM39" s="59"/>
      <c r="GN39" s="59"/>
      <c r="GO39" s="59"/>
      <c r="GP39" s="59"/>
      <c r="GQ39" s="59"/>
      <c r="GR39" s="59"/>
      <c r="GS39" s="59"/>
      <c r="GT39" s="59"/>
      <c r="GU39" s="59"/>
      <c r="GV39" s="59"/>
      <c r="GW39" s="59"/>
      <c r="GX39" s="59"/>
      <c r="GY39" s="59"/>
      <c r="GZ39" s="59"/>
      <c r="HA39" s="59"/>
      <c r="HB39" s="59"/>
      <c r="HC39" s="59"/>
      <c r="HD39" s="59"/>
      <c r="HE39" s="59"/>
      <c r="HF39" s="59"/>
      <c r="HG39" s="59"/>
      <c r="HH39" s="59"/>
      <c r="HI39" s="59"/>
      <c r="HJ39" s="59"/>
      <c r="HK39" s="59"/>
      <c r="HL39" s="59"/>
      <c r="HM39" s="59"/>
      <c r="HN39" s="59"/>
      <c r="HO39" s="59"/>
      <c r="HP39" s="59"/>
      <c r="HQ39" s="59"/>
      <c r="HR39" s="59"/>
      <c r="HS39" s="59"/>
      <c r="HT39" s="59"/>
      <c r="HU39" s="59"/>
      <c r="HV39" s="59"/>
      <c r="HW39" s="59"/>
      <c r="HX39" s="59"/>
      <c r="HY39" s="59"/>
      <c r="HZ39" s="59"/>
      <c r="IA39" s="59"/>
      <c r="IB39" s="59"/>
      <c r="IC39" s="59"/>
      <c r="ID39" s="59"/>
      <c r="IE39" s="59"/>
    </row>
    <row r="40" spans="1:239">
      <c r="A40" s="242" t="s">
        <v>182</v>
      </c>
      <c r="B40" s="243"/>
      <c r="C40" s="243"/>
      <c r="D40" s="243"/>
      <c r="E40" s="243"/>
      <c r="F40" s="243"/>
      <c r="G40" s="243"/>
      <c r="H40" s="243"/>
      <c r="I40" s="243"/>
      <c r="J40" s="100" t="s">
        <v>183</v>
      </c>
      <c r="K40" s="95"/>
      <c r="L40" s="14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  <c r="DB40" s="59"/>
      <c r="DC40" s="59"/>
      <c r="DD40" s="59"/>
      <c r="DE40" s="59"/>
      <c r="DF40" s="59"/>
      <c r="DG40" s="59"/>
      <c r="DH40" s="59"/>
      <c r="DI40" s="59"/>
      <c r="DJ40" s="59"/>
      <c r="DK40" s="59"/>
      <c r="DL40" s="59"/>
      <c r="DM40" s="59"/>
      <c r="DN40" s="59"/>
      <c r="DO40" s="59"/>
      <c r="DP40" s="59"/>
      <c r="DQ40" s="59"/>
      <c r="DR40" s="59"/>
      <c r="DS40" s="59"/>
      <c r="DT40" s="59"/>
      <c r="DU40" s="59"/>
      <c r="DV40" s="59"/>
      <c r="DW40" s="59"/>
      <c r="DX40" s="59"/>
      <c r="DY40" s="59"/>
      <c r="DZ40" s="59"/>
      <c r="EA40" s="59"/>
      <c r="EB40" s="59"/>
      <c r="EC40" s="59"/>
      <c r="ED40" s="59"/>
      <c r="EE40" s="59"/>
      <c r="EF40" s="59"/>
      <c r="EG40" s="59"/>
      <c r="EH40" s="59"/>
      <c r="EI40" s="59"/>
      <c r="EJ40" s="59"/>
      <c r="EK40" s="59"/>
      <c r="EL40" s="59"/>
      <c r="EM40" s="59"/>
      <c r="EN40" s="59"/>
      <c r="EO40" s="59"/>
      <c r="EP40" s="59"/>
      <c r="EQ40" s="59"/>
      <c r="ER40" s="59"/>
      <c r="ES40" s="59"/>
      <c r="ET40" s="59"/>
      <c r="EU40" s="59"/>
      <c r="EV40" s="59"/>
      <c r="EW40" s="59"/>
      <c r="EX40" s="59"/>
      <c r="EY40" s="59"/>
      <c r="EZ40" s="59"/>
      <c r="FA40" s="59"/>
      <c r="FB40" s="59"/>
      <c r="FC40" s="59"/>
      <c r="FD40" s="59"/>
      <c r="FE40" s="59"/>
      <c r="FF40" s="59"/>
      <c r="FG40" s="59"/>
      <c r="FH40" s="59"/>
      <c r="FI40" s="59"/>
      <c r="FJ40" s="59"/>
      <c r="FK40" s="59"/>
      <c r="FL40" s="59"/>
      <c r="FM40" s="59"/>
      <c r="FN40" s="59"/>
      <c r="FO40" s="59"/>
      <c r="FP40" s="59"/>
      <c r="FQ40" s="59"/>
      <c r="FR40" s="59"/>
      <c r="FS40" s="59"/>
      <c r="FT40" s="59"/>
      <c r="FU40" s="59"/>
      <c r="FV40" s="59"/>
      <c r="FW40" s="59"/>
      <c r="FX40" s="59"/>
      <c r="FY40" s="59"/>
      <c r="FZ40" s="59"/>
      <c r="GA40" s="59"/>
      <c r="GB40" s="59"/>
      <c r="GC40" s="59"/>
      <c r="GD40" s="59"/>
      <c r="GE40" s="59"/>
      <c r="GF40" s="59"/>
      <c r="GG40" s="59"/>
      <c r="GH40" s="59"/>
      <c r="GI40" s="59"/>
      <c r="GJ40" s="59"/>
      <c r="GK40" s="59"/>
      <c r="GL40" s="59"/>
      <c r="GM40" s="59"/>
      <c r="GN40" s="59"/>
      <c r="GO40" s="59"/>
      <c r="GP40" s="59"/>
      <c r="GQ40" s="59"/>
      <c r="GR40" s="59"/>
      <c r="GS40" s="59"/>
      <c r="GT40" s="59"/>
      <c r="GU40" s="59"/>
      <c r="GV40" s="59"/>
      <c r="GW40" s="59"/>
      <c r="GX40" s="59"/>
      <c r="GY40" s="59"/>
      <c r="GZ40" s="59"/>
      <c r="HA40" s="59"/>
      <c r="HB40" s="59"/>
      <c r="HC40" s="59"/>
      <c r="HD40" s="59"/>
      <c r="HE40" s="59"/>
      <c r="HF40" s="59"/>
      <c r="HG40" s="59"/>
      <c r="HH40" s="59"/>
      <c r="HI40" s="59"/>
      <c r="HJ40" s="59"/>
      <c r="HK40" s="59"/>
      <c r="HL40" s="59"/>
      <c r="HM40" s="59"/>
      <c r="HN40" s="59"/>
      <c r="HO40" s="59"/>
      <c r="HP40" s="59"/>
      <c r="HQ40" s="59"/>
      <c r="HR40" s="59"/>
      <c r="HS40" s="59"/>
      <c r="HT40" s="59"/>
      <c r="HU40" s="59"/>
      <c r="HV40" s="59"/>
      <c r="HW40" s="59"/>
      <c r="HX40" s="59"/>
      <c r="HY40" s="59"/>
      <c r="HZ40" s="59"/>
      <c r="IA40" s="59"/>
      <c r="IB40" s="59"/>
      <c r="IC40" s="59"/>
      <c r="ID40" s="59"/>
      <c r="IE40" s="59"/>
    </row>
    <row r="41" spans="1:239">
      <c r="A41" s="244" t="s">
        <v>184</v>
      </c>
      <c r="B41" s="245"/>
      <c r="C41" s="245"/>
      <c r="D41" s="245"/>
      <c r="E41" s="245"/>
      <c r="F41" s="245"/>
      <c r="G41" s="245"/>
      <c r="H41" s="245"/>
      <c r="I41" s="245"/>
      <c r="J41" s="91"/>
      <c r="K41" s="106"/>
      <c r="L41" s="151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  <c r="CX41" s="59"/>
      <c r="CY41" s="59"/>
      <c r="CZ41" s="59"/>
      <c r="DA41" s="59"/>
      <c r="DB41" s="59"/>
      <c r="DC41" s="59"/>
      <c r="DD41" s="59"/>
      <c r="DE41" s="59"/>
      <c r="DF41" s="59"/>
      <c r="DG41" s="59"/>
      <c r="DH41" s="59"/>
      <c r="DI41" s="59"/>
      <c r="DJ41" s="59"/>
      <c r="DK41" s="59"/>
      <c r="DL41" s="59"/>
      <c r="DM41" s="59"/>
      <c r="DN41" s="59"/>
      <c r="DO41" s="59"/>
      <c r="DP41" s="59"/>
      <c r="DQ41" s="59"/>
      <c r="DR41" s="59"/>
      <c r="DS41" s="59"/>
      <c r="DT41" s="59"/>
      <c r="DU41" s="59"/>
      <c r="DV41" s="59"/>
      <c r="DW41" s="59"/>
      <c r="DX41" s="59"/>
      <c r="DY41" s="59"/>
      <c r="DZ41" s="59"/>
      <c r="EA41" s="59"/>
      <c r="EB41" s="59"/>
      <c r="EC41" s="59"/>
      <c r="ED41" s="59"/>
      <c r="EE41" s="59"/>
      <c r="EF41" s="59"/>
      <c r="EG41" s="59"/>
      <c r="EH41" s="59"/>
      <c r="EI41" s="59"/>
      <c r="EJ41" s="59"/>
      <c r="EK41" s="59"/>
      <c r="EL41" s="59"/>
      <c r="EM41" s="59"/>
      <c r="EN41" s="59"/>
      <c r="EO41" s="59"/>
      <c r="EP41" s="59"/>
      <c r="EQ41" s="59"/>
      <c r="ER41" s="59"/>
      <c r="ES41" s="59"/>
      <c r="ET41" s="59"/>
      <c r="EU41" s="59"/>
      <c r="EV41" s="59"/>
      <c r="EW41" s="59"/>
      <c r="EX41" s="59"/>
      <c r="EY41" s="59"/>
      <c r="EZ41" s="59"/>
      <c r="FA41" s="59"/>
      <c r="FB41" s="59"/>
      <c r="FC41" s="59"/>
      <c r="FD41" s="59"/>
      <c r="FE41" s="59"/>
      <c r="FF41" s="59"/>
      <c r="FG41" s="59"/>
      <c r="FH41" s="59"/>
      <c r="FI41" s="59"/>
      <c r="FJ41" s="59"/>
      <c r="FK41" s="59"/>
      <c r="FL41" s="59"/>
      <c r="FM41" s="59"/>
      <c r="FN41" s="59"/>
      <c r="FO41" s="59"/>
      <c r="FP41" s="59"/>
      <c r="FQ41" s="59"/>
      <c r="FR41" s="59"/>
      <c r="FS41" s="59"/>
      <c r="FT41" s="59"/>
      <c r="FU41" s="59"/>
      <c r="FV41" s="59"/>
      <c r="FW41" s="59"/>
      <c r="FX41" s="59"/>
      <c r="FY41" s="59"/>
      <c r="FZ41" s="59"/>
      <c r="GA41" s="59"/>
      <c r="GB41" s="59"/>
      <c r="GC41" s="59"/>
      <c r="GD41" s="59"/>
      <c r="GE41" s="59"/>
      <c r="GF41" s="59"/>
      <c r="GG41" s="59"/>
      <c r="GH41" s="59"/>
      <c r="GI41" s="59"/>
      <c r="GJ41" s="59"/>
      <c r="GK41" s="59"/>
      <c r="GL41" s="59"/>
      <c r="GM41" s="59"/>
      <c r="GN41" s="59"/>
      <c r="GO41" s="59"/>
      <c r="GP41" s="59"/>
      <c r="GQ41" s="59"/>
      <c r="GR41" s="59"/>
      <c r="GS41" s="59"/>
      <c r="GT41" s="59"/>
      <c r="GU41" s="59"/>
      <c r="GV41" s="59"/>
      <c r="GW41" s="59"/>
      <c r="GX41" s="59"/>
      <c r="GY41" s="59"/>
      <c r="GZ41" s="59"/>
      <c r="HA41" s="59"/>
      <c r="HB41" s="59"/>
      <c r="HC41" s="59"/>
      <c r="HD41" s="59"/>
      <c r="HE41" s="59"/>
      <c r="HF41" s="59"/>
      <c r="HG41" s="59"/>
      <c r="HH41" s="59"/>
      <c r="HI41" s="59"/>
      <c r="HJ41" s="59"/>
      <c r="HK41" s="59"/>
      <c r="HL41" s="59"/>
      <c r="HM41" s="59"/>
      <c r="HN41" s="59"/>
      <c r="HO41" s="59"/>
      <c r="HP41" s="59"/>
      <c r="HQ41" s="59"/>
      <c r="HR41" s="59"/>
      <c r="HS41" s="59"/>
      <c r="HT41" s="59"/>
      <c r="HU41" s="59"/>
      <c r="HV41" s="59"/>
      <c r="HW41" s="59"/>
      <c r="HX41" s="59"/>
      <c r="HY41" s="59"/>
      <c r="HZ41" s="59"/>
      <c r="IA41" s="59"/>
      <c r="IB41" s="59"/>
      <c r="IC41" s="59"/>
      <c r="ID41" s="59"/>
      <c r="IE41" s="59"/>
    </row>
    <row r="42" spans="1:239">
      <c r="A42" s="246" t="s">
        <v>185</v>
      </c>
      <c r="B42" s="247"/>
      <c r="C42" s="247"/>
      <c r="D42" s="247"/>
      <c r="E42" s="247"/>
      <c r="F42" s="247"/>
      <c r="G42" s="247"/>
      <c r="H42" s="247"/>
      <c r="I42" s="247"/>
      <c r="J42" s="97" t="s">
        <v>186</v>
      </c>
      <c r="K42" s="95"/>
      <c r="L42" s="14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  <c r="CX42" s="59"/>
      <c r="CY42" s="59"/>
      <c r="CZ42" s="59"/>
      <c r="DA42" s="59"/>
      <c r="DB42" s="59"/>
      <c r="DC42" s="59"/>
      <c r="DD42" s="59"/>
      <c r="DE42" s="59"/>
      <c r="DF42" s="59"/>
      <c r="DG42" s="59"/>
      <c r="DH42" s="59"/>
      <c r="DI42" s="59"/>
      <c r="DJ42" s="59"/>
      <c r="DK42" s="59"/>
      <c r="DL42" s="59"/>
      <c r="DM42" s="59"/>
      <c r="DN42" s="59"/>
      <c r="DO42" s="59"/>
      <c r="DP42" s="59"/>
      <c r="DQ42" s="59"/>
      <c r="DR42" s="59"/>
      <c r="DS42" s="59"/>
      <c r="DT42" s="59"/>
      <c r="DU42" s="59"/>
      <c r="DV42" s="59"/>
      <c r="DW42" s="59"/>
      <c r="DX42" s="59"/>
      <c r="DY42" s="59"/>
      <c r="DZ42" s="59"/>
      <c r="EA42" s="59"/>
      <c r="EB42" s="59"/>
      <c r="EC42" s="59"/>
      <c r="ED42" s="59"/>
      <c r="EE42" s="59"/>
      <c r="EF42" s="59"/>
      <c r="EG42" s="59"/>
      <c r="EH42" s="59"/>
      <c r="EI42" s="59"/>
      <c r="EJ42" s="59"/>
      <c r="EK42" s="59"/>
      <c r="EL42" s="59"/>
      <c r="EM42" s="59"/>
      <c r="EN42" s="59"/>
      <c r="EO42" s="59"/>
      <c r="EP42" s="59"/>
      <c r="EQ42" s="59"/>
      <c r="ER42" s="59"/>
      <c r="ES42" s="59"/>
      <c r="ET42" s="59"/>
      <c r="EU42" s="59"/>
      <c r="EV42" s="59"/>
      <c r="EW42" s="59"/>
      <c r="EX42" s="59"/>
      <c r="EY42" s="59"/>
      <c r="EZ42" s="59"/>
      <c r="FA42" s="59"/>
      <c r="FB42" s="59"/>
      <c r="FC42" s="59"/>
      <c r="FD42" s="59"/>
      <c r="FE42" s="59"/>
      <c r="FF42" s="59"/>
      <c r="FG42" s="59"/>
      <c r="FH42" s="59"/>
      <c r="FI42" s="59"/>
      <c r="FJ42" s="59"/>
      <c r="FK42" s="59"/>
      <c r="FL42" s="59"/>
      <c r="FM42" s="59"/>
      <c r="FN42" s="59"/>
      <c r="FO42" s="59"/>
      <c r="FP42" s="59"/>
      <c r="FQ42" s="59"/>
      <c r="FR42" s="59"/>
      <c r="FS42" s="59"/>
      <c r="FT42" s="59"/>
      <c r="FU42" s="59"/>
      <c r="FV42" s="59"/>
      <c r="FW42" s="59"/>
      <c r="FX42" s="59"/>
      <c r="FY42" s="59"/>
      <c r="FZ42" s="59"/>
      <c r="GA42" s="59"/>
      <c r="GB42" s="59"/>
      <c r="GC42" s="59"/>
      <c r="GD42" s="59"/>
      <c r="GE42" s="59"/>
      <c r="GF42" s="59"/>
      <c r="GG42" s="59"/>
      <c r="GH42" s="59"/>
      <c r="GI42" s="59"/>
      <c r="GJ42" s="59"/>
      <c r="GK42" s="59"/>
      <c r="GL42" s="59"/>
      <c r="GM42" s="59"/>
      <c r="GN42" s="59"/>
      <c r="GO42" s="59"/>
      <c r="GP42" s="59"/>
      <c r="GQ42" s="59"/>
      <c r="GR42" s="59"/>
      <c r="GS42" s="59"/>
      <c r="GT42" s="59"/>
      <c r="GU42" s="59"/>
      <c r="GV42" s="59"/>
      <c r="GW42" s="59"/>
      <c r="GX42" s="59"/>
      <c r="GY42" s="59"/>
      <c r="GZ42" s="59"/>
      <c r="HA42" s="59"/>
      <c r="HB42" s="59"/>
      <c r="HC42" s="59"/>
      <c r="HD42" s="59"/>
      <c r="HE42" s="59"/>
      <c r="HF42" s="59"/>
      <c r="HG42" s="59"/>
      <c r="HH42" s="59"/>
      <c r="HI42" s="59"/>
      <c r="HJ42" s="59"/>
      <c r="HK42" s="59"/>
      <c r="HL42" s="59"/>
      <c r="HM42" s="59"/>
      <c r="HN42" s="59"/>
      <c r="HO42" s="59"/>
      <c r="HP42" s="59"/>
      <c r="HQ42" s="59"/>
      <c r="HR42" s="59"/>
      <c r="HS42" s="59"/>
      <c r="HT42" s="59"/>
      <c r="HU42" s="59"/>
      <c r="HV42" s="59"/>
      <c r="HW42" s="59"/>
      <c r="HX42" s="59"/>
      <c r="HY42" s="59"/>
      <c r="HZ42" s="59"/>
      <c r="IA42" s="59"/>
      <c r="IB42" s="59"/>
      <c r="IC42" s="59"/>
      <c r="ID42" s="59"/>
      <c r="IE42" s="59"/>
    </row>
    <row r="43" spans="1:239">
      <c r="A43" s="248" t="s">
        <v>187</v>
      </c>
      <c r="B43" s="231"/>
      <c r="C43" s="231"/>
      <c r="D43" s="231"/>
      <c r="E43" s="231"/>
      <c r="F43" s="231"/>
      <c r="G43" s="231"/>
      <c r="H43" s="231"/>
      <c r="I43" s="227"/>
      <c r="J43" s="108" t="s">
        <v>188</v>
      </c>
      <c r="K43" s="95">
        <f>K38</f>
        <v>-112</v>
      </c>
      <c r="L43" s="149">
        <v>-388</v>
      </c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  <c r="CX43" s="59"/>
      <c r="CY43" s="59"/>
      <c r="CZ43" s="59"/>
      <c r="DA43" s="59"/>
      <c r="DB43" s="59"/>
      <c r="DC43" s="59"/>
      <c r="DD43" s="59"/>
      <c r="DE43" s="59"/>
      <c r="DF43" s="59"/>
      <c r="DG43" s="59"/>
      <c r="DH43" s="59"/>
      <c r="DI43" s="59"/>
      <c r="DJ43" s="59"/>
      <c r="DK43" s="59"/>
      <c r="DL43" s="59"/>
      <c r="DM43" s="59"/>
      <c r="DN43" s="59"/>
      <c r="DO43" s="59"/>
      <c r="DP43" s="59"/>
      <c r="DQ43" s="59"/>
      <c r="DR43" s="59"/>
      <c r="DS43" s="59"/>
      <c r="DT43" s="59"/>
      <c r="DU43" s="59"/>
      <c r="DV43" s="59"/>
      <c r="DW43" s="59"/>
      <c r="DX43" s="59"/>
      <c r="DY43" s="59"/>
      <c r="DZ43" s="59"/>
      <c r="EA43" s="59"/>
      <c r="EB43" s="59"/>
      <c r="EC43" s="59"/>
      <c r="ED43" s="59"/>
      <c r="EE43" s="59"/>
      <c r="EF43" s="59"/>
      <c r="EG43" s="59"/>
      <c r="EH43" s="59"/>
      <c r="EI43" s="59"/>
      <c r="EJ43" s="59"/>
      <c r="EK43" s="59"/>
      <c r="EL43" s="59"/>
      <c r="EM43" s="59"/>
      <c r="EN43" s="59"/>
      <c r="EO43" s="59"/>
      <c r="EP43" s="59"/>
      <c r="EQ43" s="59"/>
      <c r="ER43" s="59"/>
      <c r="ES43" s="59"/>
      <c r="ET43" s="59"/>
      <c r="EU43" s="59"/>
      <c r="EV43" s="59"/>
      <c r="EW43" s="59"/>
      <c r="EX43" s="59"/>
      <c r="EY43" s="59"/>
      <c r="EZ43" s="59"/>
      <c r="FA43" s="59"/>
      <c r="FB43" s="59"/>
      <c r="FC43" s="59"/>
      <c r="FD43" s="59"/>
      <c r="FE43" s="59"/>
      <c r="FF43" s="59"/>
      <c r="FG43" s="59"/>
      <c r="FH43" s="59"/>
      <c r="FI43" s="59"/>
      <c r="FJ43" s="59"/>
      <c r="FK43" s="59"/>
      <c r="FL43" s="59"/>
      <c r="FM43" s="59"/>
      <c r="FN43" s="59"/>
      <c r="FO43" s="59"/>
      <c r="FP43" s="59"/>
      <c r="FQ43" s="59"/>
      <c r="FR43" s="59"/>
      <c r="FS43" s="59"/>
      <c r="FT43" s="59"/>
      <c r="FU43" s="59"/>
      <c r="FV43" s="59"/>
      <c r="FW43" s="59"/>
      <c r="FX43" s="59"/>
      <c r="FY43" s="59"/>
      <c r="FZ43" s="59"/>
      <c r="GA43" s="59"/>
      <c r="GB43" s="59"/>
      <c r="GC43" s="59"/>
      <c r="GD43" s="59"/>
      <c r="GE43" s="59"/>
      <c r="GF43" s="59"/>
      <c r="GG43" s="59"/>
      <c r="GH43" s="59"/>
      <c r="GI43" s="59"/>
      <c r="GJ43" s="59"/>
      <c r="GK43" s="59"/>
      <c r="GL43" s="59"/>
      <c r="GM43" s="59"/>
      <c r="GN43" s="59"/>
      <c r="GO43" s="59"/>
      <c r="GP43" s="59"/>
      <c r="GQ43" s="59"/>
      <c r="GR43" s="59"/>
      <c r="GS43" s="59"/>
      <c r="GT43" s="59"/>
      <c r="GU43" s="59"/>
      <c r="GV43" s="59"/>
      <c r="GW43" s="59"/>
      <c r="GX43" s="59"/>
      <c r="GY43" s="59"/>
      <c r="GZ43" s="59"/>
      <c r="HA43" s="59"/>
      <c r="HB43" s="59"/>
      <c r="HC43" s="59"/>
      <c r="HD43" s="59"/>
      <c r="HE43" s="59"/>
      <c r="HF43" s="59"/>
      <c r="HG43" s="59"/>
      <c r="HH43" s="59"/>
      <c r="HI43" s="59"/>
      <c r="HJ43" s="59"/>
      <c r="HK43" s="59"/>
      <c r="HL43" s="59"/>
      <c r="HM43" s="59"/>
      <c r="HN43" s="59"/>
      <c r="HO43" s="59"/>
      <c r="HP43" s="59"/>
      <c r="HQ43" s="59"/>
      <c r="HR43" s="59"/>
      <c r="HS43" s="59"/>
      <c r="HT43" s="59"/>
      <c r="HU43" s="59"/>
      <c r="HV43" s="59"/>
      <c r="HW43" s="59"/>
      <c r="HX43" s="59"/>
      <c r="HY43" s="59"/>
      <c r="HZ43" s="59"/>
      <c r="IA43" s="59"/>
      <c r="IB43" s="59"/>
      <c r="IC43" s="59"/>
      <c r="ID43" s="59"/>
      <c r="IE43" s="59"/>
    </row>
    <row r="44" spans="1:239">
      <c r="A44" s="109"/>
      <c r="B44" s="109"/>
      <c r="C44" s="109"/>
      <c r="D44" s="109"/>
      <c r="E44" s="109"/>
      <c r="F44" s="109"/>
      <c r="G44" s="109"/>
      <c r="H44" s="109"/>
      <c r="I44" s="109"/>
      <c r="J44" s="48"/>
      <c r="K44" s="138" t="s">
        <v>189</v>
      </c>
      <c r="L44" s="13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59"/>
      <c r="DA44" s="59"/>
      <c r="DB44" s="59"/>
      <c r="DC44" s="59"/>
      <c r="DD44" s="59"/>
      <c r="DE44" s="59"/>
      <c r="DF44" s="59"/>
      <c r="DG44" s="59"/>
      <c r="DH44" s="59"/>
      <c r="DI44" s="59"/>
      <c r="DJ44" s="59"/>
      <c r="DK44" s="59"/>
      <c r="DL44" s="59"/>
      <c r="DM44" s="59"/>
      <c r="DN44" s="59"/>
      <c r="DO44" s="59"/>
      <c r="DP44" s="59"/>
      <c r="DQ44" s="59"/>
      <c r="DR44" s="59"/>
      <c r="DS44" s="59"/>
      <c r="DT44" s="59"/>
      <c r="DU44" s="59"/>
      <c r="DV44" s="59"/>
      <c r="DW44" s="59"/>
      <c r="DX44" s="59"/>
      <c r="DY44" s="59"/>
      <c r="DZ44" s="59"/>
      <c r="EA44" s="59"/>
      <c r="EB44" s="59"/>
      <c r="EC44" s="59"/>
      <c r="ED44" s="59"/>
      <c r="EE44" s="59"/>
      <c r="EF44" s="59"/>
      <c r="EG44" s="59"/>
      <c r="EH44" s="59"/>
      <c r="EI44" s="59"/>
      <c r="EJ44" s="59"/>
      <c r="EK44" s="59"/>
      <c r="EL44" s="59"/>
      <c r="EM44" s="59"/>
      <c r="EN44" s="59"/>
      <c r="EO44" s="59"/>
      <c r="EP44" s="59"/>
      <c r="EQ44" s="59"/>
      <c r="ER44" s="59"/>
      <c r="ES44" s="59"/>
      <c r="ET44" s="59"/>
      <c r="EU44" s="59"/>
      <c r="EV44" s="59"/>
      <c r="EW44" s="59"/>
      <c r="EX44" s="59"/>
      <c r="EY44" s="59"/>
      <c r="EZ44" s="59"/>
      <c r="FA44" s="59"/>
      <c r="FB44" s="59"/>
      <c r="FC44" s="59"/>
      <c r="FD44" s="59"/>
      <c r="FE44" s="59"/>
      <c r="FF44" s="59"/>
      <c r="FG44" s="59"/>
      <c r="FH44" s="59"/>
      <c r="FI44" s="59"/>
      <c r="FJ44" s="59"/>
      <c r="FK44" s="59"/>
      <c r="FL44" s="59"/>
      <c r="FM44" s="59"/>
      <c r="FN44" s="59"/>
      <c r="FO44" s="59"/>
      <c r="FP44" s="59"/>
      <c r="FQ44" s="59"/>
      <c r="FR44" s="59"/>
      <c r="FS44" s="59"/>
      <c r="FT44" s="59"/>
      <c r="FU44" s="59"/>
      <c r="FV44" s="59"/>
      <c r="FW44" s="59"/>
      <c r="FX44" s="59"/>
      <c r="FY44" s="59"/>
      <c r="FZ44" s="59"/>
      <c r="GA44" s="59"/>
      <c r="GB44" s="59"/>
      <c r="GC44" s="59"/>
      <c r="GD44" s="59"/>
      <c r="GE44" s="59"/>
      <c r="GF44" s="59"/>
      <c r="GG44" s="59"/>
      <c r="GH44" s="59"/>
      <c r="GI44" s="59"/>
      <c r="GJ44" s="59"/>
      <c r="GK44" s="59"/>
      <c r="GL44" s="59"/>
      <c r="GM44" s="59"/>
      <c r="GN44" s="59"/>
      <c r="GO44" s="59"/>
      <c r="GP44" s="59"/>
      <c r="GQ44" s="59"/>
      <c r="GR44" s="59"/>
      <c r="GS44" s="59"/>
      <c r="GT44" s="59"/>
      <c r="GU44" s="59"/>
      <c r="GV44" s="59"/>
      <c r="GW44" s="59"/>
      <c r="GX44" s="59"/>
      <c r="GY44" s="59"/>
      <c r="GZ44" s="59"/>
      <c r="HA44" s="59"/>
      <c r="HB44" s="59"/>
      <c r="HC44" s="59"/>
      <c r="HD44" s="59"/>
      <c r="HE44" s="59"/>
      <c r="HF44" s="59"/>
      <c r="HG44" s="59"/>
      <c r="HH44" s="59"/>
      <c r="HI44" s="59"/>
      <c r="HJ44" s="59"/>
      <c r="HK44" s="59"/>
      <c r="HL44" s="59"/>
      <c r="HM44" s="59"/>
      <c r="HN44" s="59"/>
      <c r="HO44" s="59"/>
      <c r="HP44" s="59"/>
      <c r="HQ44" s="59"/>
      <c r="HR44" s="59"/>
      <c r="HS44" s="59"/>
      <c r="HT44" s="59"/>
      <c r="HU44" s="59"/>
      <c r="HV44" s="59"/>
      <c r="HW44" s="59"/>
      <c r="HX44" s="59"/>
      <c r="HY44" s="59"/>
      <c r="HZ44" s="59"/>
      <c r="IA44" s="59"/>
      <c r="IB44" s="59"/>
      <c r="IC44" s="59"/>
      <c r="ID44" s="59"/>
      <c r="IE44" s="59"/>
    </row>
    <row r="45" spans="1:239">
      <c r="A45" s="109"/>
      <c r="B45" s="109"/>
      <c r="C45" s="109"/>
      <c r="D45" s="109"/>
      <c r="E45" s="109"/>
      <c r="F45" s="249" t="s">
        <v>190</v>
      </c>
      <c r="G45" s="249"/>
      <c r="H45" s="249"/>
      <c r="I45" s="249"/>
      <c r="J45" s="249"/>
      <c r="K45" s="140"/>
      <c r="L45" s="141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  <c r="CX45" s="59"/>
      <c r="CY45" s="59"/>
      <c r="CZ45" s="59"/>
      <c r="DA45" s="59"/>
      <c r="DB45" s="59"/>
      <c r="DC45" s="59"/>
      <c r="DD45" s="59"/>
      <c r="DE45" s="59"/>
      <c r="DF45" s="59"/>
      <c r="DG45" s="59"/>
      <c r="DH45" s="59"/>
      <c r="DI45" s="59"/>
      <c r="DJ45" s="59"/>
      <c r="DK45" s="59"/>
      <c r="DL45" s="59"/>
      <c r="DM45" s="59"/>
      <c r="DN45" s="59"/>
      <c r="DO45" s="59"/>
      <c r="DP45" s="59"/>
      <c r="DQ45" s="59"/>
      <c r="DR45" s="59"/>
      <c r="DS45" s="59"/>
      <c r="DT45" s="59"/>
      <c r="DU45" s="59"/>
      <c r="DV45" s="59"/>
      <c r="DW45" s="59"/>
      <c r="DX45" s="59"/>
      <c r="DY45" s="59"/>
      <c r="DZ45" s="59"/>
      <c r="EA45" s="59"/>
      <c r="EB45" s="59"/>
      <c r="EC45" s="59"/>
      <c r="ED45" s="59"/>
      <c r="EE45" s="59"/>
      <c r="EF45" s="59"/>
      <c r="EG45" s="59"/>
      <c r="EH45" s="59"/>
      <c r="EI45" s="59"/>
      <c r="EJ45" s="59"/>
      <c r="EK45" s="59"/>
      <c r="EL45" s="59"/>
      <c r="EM45" s="59"/>
      <c r="EN45" s="59"/>
      <c r="EO45" s="59"/>
      <c r="EP45" s="59"/>
      <c r="EQ45" s="59"/>
      <c r="ER45" s="59"/>
      <c r="ES45" s="59"/>
      <c r="ET45" s="59"/>
      <c r="EU45" s="59"/>
      <c r="EV45" s="59"/>
      <c r="EW45" s="59"/>
      <c r="EX45" s="59"/>
      <c r="EY45" s="59"/>
      <c r="EZ45" s="59"/>
      <c r="FA45" s="59"/>
      <c r="FB45" s="59"/>
      <c r="FC45" s="59"/>
      <c r="FD45" s="59"/>
      <c r="FE45" s="59"/>
      <c r="FF45" s="59"/>
      <c r="FG45" s="59"/>
      <c r="FH45" s="59"/>
      <c r="FI45" s="59"/>
      <c r="FJ45" s="59"/>
      <c r="FK45" s="59"/>
      <c r="FL45" s="59"/>
      <c r="FM45" s="59"/>
      <c r="FN45" s="59"/>
      <c r="FO45" s="59"/>
      <c r="FP45" s="59"/>
      <c r="FQ45" s="59"/>
      <c r="FR45" s="59"/>
      <c r="FS45" s="59"/>
      <c r="FT45" s="59"/>
      <c r="FU45" s="59"/>
      <c r="FV45" s="59"/>
      <c r="FW45" s="59"/>
      <c r="FX45" s="59"/>
      <c r="FY45" s="59"/>
      <c r="FZ45" s="59"/>
      <c r="GA45" s="59"/>
      <c r="GB45" s="59"/>
      <c r="GC45" s="59"/>
      <c r="GD45" s="59"/>
      <c r="GE45" s="59"/>
      <c r="GF45" s="59"/>
      <c r="GG45" s="59"/>
      <c r="GH45" s="59"/>
      <c r="GI45" s="59"/>
      <c r="GJ45" s="59"/>
      <c r="GK45" s="59"/>
      <c r="GL45" s="59"/>
      <c r="GM45" s="59"/>
      <c r="GN45" s="59"/>
      <c r="GO45" s="59"/>
      <c r="GP45" s="59"/>
      <c r="GQ45" s="59"/>
      <c r="GR45" s="59"/>
      <c r="GS45" s="59"/>
      <c r="GT45" s="59"/>
      <c r="GU45" s="59"/>
      <c r="GV45" s="59"/>
      <c r="GW45" s="59"/>
      <c r="GX45" s="59"/>
      <c r="GY45" s="59"/>
      <c r="GZ45" s="59"/>
      <c r="HA45" s="59"/>
      <c r="HB45" s="59"/>
      <c r="HC45" s="59"/>
      <c r="HD45" s="59"/>
      <c r="HE45" s="59"/>
      <c r="HF45" s="59"/>
      <c r="HG45" s="59"/>
      <c r="HH45" s="59"/>
      <c r="HI45" s="59"/>
      <c r="HJ45" s="59"/>
      <c r="HK45" s="59"/>
      <c r="HL45" s="59"/>
      <c r="HM45" s="59"/>
      <c r="HN45" s="59"/>
      <c r="HO45" s="59"/>
      <c r="HP45" s="59"/>
      <c r="HQ45" s="59"/>
      <c r="HR45" s="59"/>
      <c r="HS45" s="59"/>
      <c r="HT45" s="59"/>
      <c r="HU45" s="59"/>
      <c r="HV45" s="59"/>
      <c r="HW45" s="59"/>
      <c r="HX45" s="59"/>
      <c r="HY45" s="59"/>
      <c r="HZ45" s="59"/>
      <c r="IA45" s="59"/>
      <c r="IB45" s="59"/>
      <c r="IC45" s="59"/>
      <c r="ID45" s="59"/>
      <c r="IE45" s="59"/>
    </row>
    <row r="46" spans="1:239">
      <c r="A46" s="114"/>
      <c r="B46" s="114"/>
      <c r="C46" s="114"/>
      <c r="D46" s="114"/>
      <c r="E46" s="114"/>
      <c r="F46" s="114"/>
      <c r="G46" s="114"/>
      <c r="H46" s="114"/>
      <c r="I46" s="114"/>
      <c r="J46" s="49"/>
      <c r="K46" s="142"/>
      <c r="L46" s="142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  <c r="CX46" s="59"/>
      <c r="CY46" s="59"/>
      <c r="CZ46" s="59"/>
      <c r="DA46" s="59"/>
      <c r="DB46" s="59"/>
      <c r="DC46" s="59"/>
      <c r="DD46" s="59"/>
      <c r="DE46" s="59"/>
      <c r="DF46" s="59"/>
      <c r="DG46" s="59"/>
      <c r="DH46" s="59"/>
      <c r="DI46" s="59"/>
      <c r="DJ46" s="59"/>
      <c r="DK46" s="59"/>
      <c r="DL46" s="59"/>
      <c r="DM46" s="59"/>
      <c r="DN46" s="59"/>
      <c r="DO46" s="59"/>
      <c r="DP46" s="59"/>
      <c r="DQ46" s="59"/>
      <c r="DR46" s="59"/>
      <c r="DS46" s="59"/>
      <c r="DT46" s="59"/>
      <c r="DU46" s="59"/>
      <c r="DV46" s="59"/>
      <c r="DW46" s="59"/>
      <c r="DX46" s="59"/>
      <c r="DY46" s="59"/>
      <c r="DZ46" s="59"/>
      <c r="EA46" s="59"/>
      <c r="EB46" s="59"/>
      <c r="EC46" s="59"/>
      <c r="ED46" s="59"/>
      <c r="EE46" s="59"/>
      <c r="EF46" s="59"/>
      <c r="EG46" s="59"/>
      <c r="EH46" s="59"/>
      <c r="EI46" s="59"/>
      <c r="EJ46" s="59"/>
      <c r="EK46" s="59"/>
      <c r="EL46" s="59"/>
      <c r="EM46" s="59"/>
      <c r="EN46" s="59"/>
      <c r="EO46" s="59"/>
      <c r="EP46" s="59"/>
      <c r="EQ46" s="59"/>
      <c r="ER46" s="59"/>
      <c r="ES46" s="59"/>
      <c r="ET46" s="59"/>
      <c r="EU46" s="59"/>
      <c r="EV46" s="59"/>
      <c r="EW46" s="59"/>
      <c r="EX46" s="59"/>
      <c r="EY46" s="59"/>
      <c r="EZ46" s="59"/>
      <c r="FA46" s="59"/>
      <c r="FB46" s="59"/>
      <c r="FC46" s="59"/>
      <c r="FD46" s="59"/>
      <c r="FE46" s="59"/>
      <c r="FF46" s="59"/>
      <c r="FG46" s="59"/>
      <c r="FH46" s="59"/>
      <c r="FI46" s="59"/>
      <c r="FJ46" s="59"/>
      <c r="FK46" s="59"/>
      <c r="FL46" s="59"/>
      <c r="FM46" s="59"/>
      <c r="FN46" s="59"/>
      <c r="FO46" s="59"/>
      <c r="FP46" s="59"/>
      <c r="FQ46" s="59"/>
      <c r="FR46" s="59"/>
      <c r="FS46" s="59"/>
      <c r="FT46" s="59"/>
      <c r="FU46" s="59"/>
      <c r="FV46" s="59"/>
      <c r="FW46" s="59"/>
      <c r="FX46" s="59"/>
      <c r="FY46" s="59"/>
      <c r="FZ46" s="59"/>
      <c r="GA46" s="59"/>
      <c r="GB46" s="59"/>
      <c r="GC46" s="59"/>
      <c r="GD46" s="59"/>
      <c r="GE46" s="59"/>
      <c r="GF46" s="59"/>
      <c r="GG46" s="59"/>
      <c r="GH46" s="59"/>
      <c r="GI46" s="59"/>
      <c r="GJ46" s="59"/>
      <c r="GK46" s="59"/>
      <c r="GL46" s="59"/>
      <c r="GM46" s="59"/>
      <c r="GN46" s="59"/>
      <c r="GO46" s="59"/>
      <c r="GP46" s="59"/>
      <c r="GQ46" s="59"/>
      <c r="GR46" s="59"/>
      <c r="GS46" s="59"/>
      <c r="GT46" s="59"/>
      <c r="GU46" s="59"/>
      <c r="GV46" s="59"/>
      <c r="GW46" s="59"/>
      <c r="GX46" s="59"/>
      <c r="GY46" s="59"/>
      <c r="GZ46" s="59"/>
      <c r="HA46" s="59"/>
      <c r="HB46" s="59"/>
      <c r="HC46" s="59"/>
      <c r="HD46" s="59"/>
      <c r="HE46" s="59"/>
      <c r="HF46" s="59"/>
      <c r="HG46" s="59"/>
      <c r="HH46" s="59"/>
      <c r="HI46" s="59"/>
      <c r="HJ46" s="59"/>
      <c r="HK46" s="59"/>
      <c r="HL46" s="59"/>
      <c r="HM46" s="59"/>
      <c r="HN46" s="59"/>
      <c r="HO46" s="59"/>
      <c r="HP46" s="59"/>
      <c r="HQ46" s="59"/>
      <c r="HR46" s="59"/>
      <c r="HS46" s="59"/>
      <c r="HT46" s="59"/>
      <c r="HU46" s="59"/>
      <c r="HV46" s="59"/>
      <c r="HW46" s="59"/>
      <c r="HX46" s="59"/>
      <c r="HY46" s="59"/>
      <c r="HZ46" s="59"/>
      <c r="IA46" s="59"/>
      <c r="IB46" s="59"/>
      <c r="IC46" s="59"/>
      <c r="ID46" s="59"/>
      <c r="IE46" s="59"/>
    </row>
    <row r="47" spans="1:239" ht="38.25">
      <c r="A47" s="250" t="s">
        <v>136</v>
      </c>
      <c r="B47" s="251"/>
      <c r="C47" s="251"/>
      <c r="D47" s="251"/>
      <c r="E47" s="251"/>
      <c r="F47" s="251"/>
      <c r="G47" s="251"/>
      <c r="H47" s="251"/>
      <c r="I47" s="252"/>
      <c r="J47" s="116" t="s">
        <v>37</v>
      </c>
      <c r="K47" s="117" t="s">
        <v>138</v>
      </c>
      <c r="L47" s="152" t="s">
        <v>139</v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  <c r="CX47" s="59"/>
      <c r="CY47" s="59"/>
      <c r="CZ47" s="59"/>
      <c r="DA47" s="59"/>
      <c r="DB47" s="59"/>
      <c r="DC47" s="59"/>
      <c r="DD47" s="59"/>
      <c r="DE47" s="59"/>
      <c r="DF47" s="59"/>
      <c r="DG47" s="59"/>
      <c r="DH47" s="59"/>
      <c r="DI47" s="59"/>
      <c r="DJ47" s="59"/>
      <c r="DK47" s="59"/>
      <c r="DL47" s="59"/>
      <c r="DM47" s="59"/>
      <c r="DN47" s="59"/>
      <c r="DO47" s="59"/>
      <c r="DP47" s="59"/>
      <c r="DQ47" s="59"/>
      <c r="DR47" s="59"/>
      <c r="DS47" s="59"/>
      <c r="DT47" s="59"/>
      <c r="DU47" s="59"/>
      <c r="DV47" s="59"/>
      <c r="DW47" s="59"/>
      <c r="DX47" s="59"/>
      <c r="DY47" s="59"/>
      <c r="DZ47" s="59"/>
      <c r="EA47" s="59"/>
      <c r="EB47" s="59"/>
      <c r="EC47" s="59"/>
      <c r="ED47" s="59"/>
      <c r="EE47" s="59"/>
      <c r="EF47" s="59"/>
      <c r="EG47" s="59"/>
      <c r="EH47" s="59"/>
      <c r="EI47" s="59"/>
      <c r="EJ47" s="59"/>
      <c r="EK47" s="59"/>
      <c r="EL47" s="59"/>
      <c r="EM47" s="59"/>
      <c r="EN47" s="59"/>
      <c r="EO47" s="59"/>
      <c r="EP47" s="59"/>
      <c r="EQ47" s="59"/>
      <c r="ER47" s="59"/>
      <c r="ES47" s="59"/>
      <c r="ET47" s="59"/>
      <c r="EU47" s="59"/>
      <c r="EV47" s="59"/>
      <c r="EW47" s="59"/>
      <c r="EX47" s="59"/>
      <c r="EY47" s="59"/>
      <c r="EZ47" s="59"/>
      <c r="FA47" s="59"/>
      <c r="FB47" s="59"/>
      <c r="FC47" s="59"/>
      <c r="FD47" s="59"/>
      <c r="FE47" s="59"/>
      <c r="FF47" s="59"/>
      <c r="FG47" s="59"/>
      <c r="FH47" s="59"/>
      <c r="FI47" s="59"/>
      <c r="FJ47" s="59"/>
      <c r="FK47" s="59"/>
      <c r="FL47" s="59"/>
      <c r="FM47" s="59"/>
      <c r="FN47" s="59"/>
      <c r="FO47" s="59"/>
      <c r="FP47" s="59"/>
      <c r="FQ47" s="59"/>
      <c r="FR47" s="59"/>
      <c r="FS47" s="59"/>
      <c r="FT47" s="59"/>
      <c r="FU47" s="59"/>
      <c r="FV47" s="59"/>
      <c r="FW47" s="59"/>
      <c r="FX47" s="59"/>
      <c r="FY47" s="59"/>
      <c r="FZ47" s="59"/>
      <c r="GA47" s="59"/>
      <c r="GB47" s="59"/>
      <c r="GC47" s="59"/>
      <c r="GD47" s="59"/>
      <c r="GE47" s="59"/>
      <c r="GF47" s="59"/>
      <c r="GG47" s="59"/>
      <c r="GH47" s="59"/>
      <c r="GI47" s="59"/>
      <c r="GJ47" s="59"/>
      <c r="GK47" s="59"/>
      <c r="GL47" s="59"/>
      <c r="GM47" s="59"/>
      <c r="GN47" s="59"/>
      <c r="GO47" s="59"/>
      <c r="GP47" s="59"/>
      <c r="GQ47" s="59"/>
      <c r="GR47" s="59"/>
      <c r="GS47" s="59"/>
      <c r="GT47" s="59"/>
      <c r="GU47" s="59"/>
      <c r="GV47" s="59"/>
      <c r="GW47" s="59"/>
      <c r="GX47" s="59"/>
      <c r="GY47" s="59"/>
      <c r="GZ47" s="59"/>
      <c r="HA47" s="59"/>
      <c r="HB47" s="59"/>
      <c r="HC47" s="59"/>
      <c r="HD47" s="59"/>
      <c r="HE47" s="59"/>
      <c r="HF47" s="59"/>
      <c r="HG47" s="59"/>
      <c r="HH47" s="59"/>
      <c r="HI47" s="59"/>
      <c r="HJ47" s="59"/>
      <c r="HK47" s="59"/>
      <c r="HL47" s="59"/>
      <c r="HM47" s="59"/>
      <c r="HN47" s="59"/>
      <c r="HO47" s="59"/>
      <c r="HP47" s="59"/>
      <c r="HQ47" s="59"/>
      <c r="HR47" s="59"/>
      <c r="HS47" s="59"/>
      <c r="HT47" s="59"/>
      <c r="HU47" s="59"/>
      <c r="HV47" s="59"/>
      <c r="HW47" s="59"/>
      <c r="HX47" s="59"/>
      <c r="HY47" s="59"/>
      <c r="HZ47" s="59"/>
      <c r="IA47" s="59"/>
      <c r="IB47" s="59"/>
      <c r="IC47" s="59"/>
      <c r="ID47" s="59"/>
      <c r="IE47" s="59"/>
    </row>
    <row r="48" spans="1:239">
      <c r="A48" s="238">
        <v>1</v>
      </c>
      <c r="B48" s="239"/>
      <c r="C48" s="239"/>
      <c r="D48" s="239"/>
      <c r="E48" s="239"/>
      <c r="F48" s="239"/>
      <c r="G48" s="239"/>
      <c r="H48" s="239"/>
      <c r="I48" s="240"/>
      <c r="J48" s="118" t="s">
        <v>191</v>
      </c>
      <c r="K48" s="119">
        <v>3</v>
      </c>
      <c r="L48" s="153">
        <v>4</v>
      </c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  <c r="CX48" s="59"/>
      <c r="CY48" s="59"/>
      <c r="CZ48" s="59"/>
      <c r="DA48" s="59"/>
      <c r="DB48" s="59"/>
      <c r="DC48" s="59"/>
      <c r="DD48" s="59"/>
      <c r="DE48" s="59"/>
      <c r="DF48" s="59"/>
      <c r="DG48" s="59"/>
      <c r="DH48" s="59"/>
      <c r="DI48" s="59"/>
      <c r="DJ48" s="59"/>
      <c r="DK48" s="59"/>
      <c r="DL48" s="59"/>
      <c r="DM48" s="59"/>
      <c r="DN48" s="59"/>
      <c r="DO48" s="59"/>
      <c r="DP48" s="59"/>
      <c r="DQ48" s="59"/>
      <c r="DR48" s="59"/>
      <c r="DS48" s="59"/>
      <c r="DT48" s="59"/>
      <c r="DU48" s="59"/>
      <c r="DV48" s="59"/>
      <c r="DW48" s="59"/>
      <c r="DX48" s="59"/>
      <c r="DY48" s="59"/>
      <c r="DZ48" s="59"/>
      <c r="EA48" s="59"/>
      <c r="EB48" s="59"/>
      <c r="EC48" s="59"/>
      <c r="ED48" s="59"/>
      <c r="EE48" s="59"/>
      <c r="EF48" s="59"/>
      <c r="EG48" s="59"/>
      <c r="EH48" s="59"/>
      <c r="EI48" s="59"/>
      <c r="EJ48" s="59"/>
      <c r="EK48" s="59"/>
      <c r="EL48" s="59"/>
      <c r="EM48" s="59"/>
      <c r="EN48" s="59"/>
      <c r="EO48" s="59"/>
      <c r="EP48" s="59"/>
      <c r="EQ48" s="59"/>
      <c r="ER48" s="59"/>
      <c r="ES48" s="59"/>
      <c r="ET48" s="59"/>
      <c r="EU48" s="59"/>
      <c r="EV48" s="59"/>
      <c r="EW48" s="59"/>
      <c r="EX48" s="59"/>
      <c r="EY48" s="59"/>
      <c r="EZ48" s="59"/>
      <c r="FA48" s="59"/>
      <c r="FB48" s="59"/>
      <c r="FC48" s="59"/>
      <c r="FD48" s="59"/>
      <c r="FE48" s="59"/>
      <c r="FF48" s="59"/>
      <c r="FG48" s="59"/>
      <c r="FH48" s="59"/>
      <c r="FI48" s="59"/>
      <c r="FJ48" s="59"/>
      <c r="FK48" s="59"/>
      <c r="FL48" s="59"/>
      <c r="FM48" s="59"/>
      <c r="FN48" s="59"/>
      <c r="FO48" s="59"/>
      <c r="FP48" s="59"/>
      <c r="FQ48" s="59"/>
      <c r="FR48" s="59"/>
      <c r="FS48" s="59"/>
      <c r="FT48" s="59"/>
      <c r="FU48" s="59"/>
      <c r="FV48" s="59"/>
      <c r="FW48" s="59"/>
      <c r="FX48" s="59"/>
      <c r="FY48" s="59"/>
      <c r="FZ48" s="59"/>
      <c r="GA48" s="59"/>
      <c r="GB48" s="59"/>
      <c r="GC48" s="59"/>
      <c r="GD48" s="59"/>
      <c r="GE48" s="59"/>
      <c r="GF48" s="59"/>
      <c r="GG48" s="59"/>
      <c r="GH48" s="59"/>
      <c r="GI48" s="59"/>
      <c r="GJ48" s="59"/>
      <c r="GK48" s="59"/>
      <c r="GL48" s="59"/>
      <c r="GM48" s="59"/>
      <c r="GN48" s="59"/>
      <c r="GO48" s="59"/>
      <c r="GP48" s="59"/>
      <c r="GQ48" s="59"/>
      <c r="GR48" s="59"/>
      <c r="GS48" s="59"/>
      <c r="GT48" s="59"/>
      <c r="GU48" s="59"/>
      <c r="GV48" s="59"/>
      <c r="GW48" s="59"/>
      <c r="GX48" s="59"/>
      <c r="GY48" s="59"/>
      <c r="GZ48" s="59"/>
      <c r="HA48" s="59"/>
      <c r="HB48" s="59"/>
      <c r="HC48" s="59"/>
      <c r="HD48" s="59"/>
      <c r="HE48" s="59"/>
      <c r="HF48" s="59"/>
      <c r="HG48" s="59"/>
      <c r="HH48" s="59"/>
      <c r="HI48" s="59"/>
      <c r="HJ48" s="59"/>
      <c r="HK48" s="59"/>
      <c r="HL48" s="59"/>
      <c r="HM48" s="59"/>
      <c r="HN48" s="59"/>
      <c r="HO48" s="59"/>
      <c r="HP48" s="59"/>
      <c r="HQ48" s="59"/>
      <c r="HR48" s="59"/>
      <c r="HS48" s="59"/>
      <c r="HT48" s="59"/>
      <c r="HU48" s="59"/>
      <c r="HV48" s="59"/>
      <c r="HW48" s="59"/>
      <c r="HX48" s="59"/>
      <c r="HY48" s="59"/>
      <c r="HZ48" s="59"/>
      <c r="IA48" s="59"/>
      <c r="IB48" s="59"/>
      <c r="IC48" s="59"/>
      <c r="ID48" s="59"/>
      <c r="IE48" s="59"/>
    </row>
    <row r="49" spans="1:239">
      <c r="A49" s="236" t="s">
        <v>192</v>
      </c>
      <c r="B49" s="237"/>
      <c r="C49" s="237"/>
      <c r="D49" s="237"/>
      <c r="E49" s="237"/>
      <c r="F49" s="237"/>
      <c r="G49" s="237"/>
      <c r="H49" s="237"/>
      <c r="I49" s="241"/>
      <c r="J49" s="120" t="s">
        <v>193</v>
      </c>
      <c r="K49" s="89"/>
      <c r="L49" s="147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59"/>
      <c r="CI49" s="59"/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59"/>
      <c r="CU49" s="59"/>
      <c r="CV49" s="59"/>
      <c r="CW49" s="59"/>
      <c r="CX49" s="59"/>
      <c r="CY49" s="59"/>
      <c r="CZ49" s="59"/>
      <c r="DA49" s="59"/>
      <c r="DB49" s="59"/>
      <c r="DC49" s="59"/>
      <c r="DD49" s="59"/>
      <c r="DE49" s="59"/>
      <c r="DF49" s="59"/>
      <c r="DG49" s="59"/>
      <c r="DH49" s="59"/>
      <c r="DI49" s="59"/>
      <c r="DJ49" s="59"/>
      <c r="DK49" s="59"/>
      <c r="DL49" s="59"/>
      <c r="DM49" s="59"/>
      <c r="DN49" s="59"/>
      <c r="DO49" s="59"/>
      <c r="DP49" s="59"/>
      <c r="DQ49" s="59"/>
      <c r="DR49" s="59"/>
      <c r="DS49" s="59"/>
      <c r="DT49" s="59"/>
      <c r="DU49" s="59"/>
      <c r="DV49" s="59"/>
      <c r="DW49" s="59"/>
      <c r="DX49" s="59"/>
      <c r="DY49" s="59"/>
      <c r="DZ49" s="59"/>
      <c r="EA49" s="59"/>
      <c r="EB49" s="59"/>
      <c r="EC49" s="59"/>
      <c r="ED49" s="59"/>
      <c r="EE49" s="59"/>
      <c r="EF49" s="59"/>
      <c r="EG49" s="59"/>
      <c r="EH49" s="59"/>
      <c r="EI49" s="59"/>
      <c r="EJ49" s="59"/>
      <c r="EK49" s="59"/>
      <c r="EL49" s="59"/>
      <c r="EM49" s="59"/>
      <c r="EN49" s="59"/>
      <c r="EO49" s="59"/>
      <c r="EP49" s="59"/>
      <c r="EQ49" s="59"/>
      <c r="ER49" s="59"/>
      <c r="ES49" s="59"/>
      <c r="ET49" s="59"/>
      <c r="EU49" s="59"/>
      <c r="EV49" s="59"/>
      <c r="EW49" s="59"/>
      <c r="EX49" s="59"/>
      <c r="EY49" s="59"/>
      <c r="EZ49" s="59"/>
      <c r="FA49" s="59"/>
      <c r="FB49" s="59"/>
      <c r="FC49" s="59"/>
      <c r="FD49" s="59"/>
      <c r="FE49" s="59"/>
      <c r="FF49" s="59"/>
      <c r="FG49" s="59"/>
      <c r="FH49" s="59"/>
      <c r="FI49" s="59"/>
      <c r="FJ49" s="59"/>
      <c r="FK49" s="59"/>
      <c r="FL49" s="59"/>
      <c r="FM49" s="59"/>
      <c r="FN49" s="59"/>
      <c r="FO49" s="59"/>
      <c r="FP49" s="59"/>
      <c r="FQ49" s="59"/>
      <c r="FR49" s="59"/>
      <c r="FS49" s="59"/>
      <c r="FT49" s="59"/>
      <c r="FU49" s="59"/>
      <c r="FV49" s="59"/>
      <c r="FW49" s="59"/>
      <c r="FX49" s="59"/>
      <c r="FY49" s="59"/>
      <c r="FZ49" s="59"/>
      <c r="GA49" s="59"/>
      <c r="GB49" s="59"/>
      <c r="GC49" s="59"/>
      <c r="GD49" s="59"/>
      <c r="GE49" s="59"/>
      <c r="GF49" s="59"/>
      <c r="GG49" s="59"/>
      <c r="GH49" s="59"/>
      <c r="GI49" s="59"/>
      <c r="GJ49" s="59"/>
      <c r="GK49" s="59"/>
      <c r="GL49" s="59"/>
      <c r="GM49" s="59"/>
      <c r="GN49" s="59"/>
      <c r="GO49" s="59"/>
      <c r="GP49" s="59"/>
      <c r="GQ49" s="59"/>
      <c r="GR49" s="59"/>
      <c r="GS49" s="59"/>
      <c r="GT49" s="59"/>
      <c r="GU49" s="59"/>
      <c r="GV49" s="59"/>
      <c r="GW49" s="59"/>
      <c r="GX49" s="59"/>
      <c r="GY49" s="59"/>
      <c r="GZ49" s="59"/>
      <c r="HA49" s="59"/>
      <c r="HB49" s="59"/>
      <c r="HC49" s="59"/>
      <c r="HD49" s="59"/>
      <c r="HE49" s="59"/>
      <c r="HF49" s="59"/>
      <c r="HG49" s="59"/>
      <c r="HH49" s="59"/>
      <c r="HI49" s="59"/>
      <c r="HJ49" s="59"/>
      <c r="HK49" s="59"/>
      <c r="HL49" s="59"/>
      <c r="HM49" s="59"/>
      <c r="HN49" s="59"/>
      <c r="HO49" s="59"/>
      <c r="HP49" s="59"/>
      <c r="HQ49" s="59"/>
      <c r="HR49" s="59"/>
      <c r="HS49" s="59"/>
      <c r="HT49" s="59"/>
      <c r="HU49" s="59"/>
      <c r="HV49" s="59"/>
      <c r="HW49" s="59"/>
      <c r="HX49" s="59"/>
      <c r="HY49" s="59"/>
      <c r="HZ49" s="59"/>
      <c r="IA49" s="59"/>
      <c r="IB49" s="59"/>
      <c r="IC49" s="59"/>
      <c r="ID49" s="59"/>
      <c r="IE49" s="59"/>
    </row>
    <row r="50" spans="1:239">
      <c r="A50" s="236" t="s">
        <v>194</v>
      </c>
      <c r="B50" s="237"/>
      <c r="C50" s="237"/>
      <c r="D50" s="237"/>
      <c r="E50" s="237"/>
      <c r="F50" s="237"/>
      <c r="G50" s="237"/>
      <c r="H50" s="237"/>
      <c r="I50" s="241"/>
      <c r="J50" s="120" t="s">
        <v>195</v>
      </c>
      <c r="K50" s="89"/>
      <c r="L50" s="147">
        <v>0</v>
      </c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59"/>
      <c r="CU50" s="59"/>
      <c r="CV50" s="59"/>
      <c r="CW50" s="59"/>
      <c r="CX50" s="59"/>
      <c r="CY50" s="59"/>
      <c r="CZ50" s="59"/>
      <c r="DA50" s="59"/>
      <c r="DB50" s="59"/>
      <c r="DC50" s="59"/>
      <c r="DD50" s="59"/>
      <c r="DE50" s="59"/>
      <c r="DF50" s="59"/>
      <c r="DG50" s="59"/>
      <c r="DH50" s="59"/>
      <c r="DI50" s="59"/>
      <c r="DJ50" s="59"/>
      <c r="DK50" s="59"/>
      <c r="DL50" s="59"/>
      <c r="DM50" s="59"/>
      <c r="DN50" s="59"/>
      <c r="DO50" s="59"/>
      <c r="DP50" s="59"/>
      <c r="DQ50" s="59"/>
      <c r="DR50" s="59"/>
      <c r="DS50" s="59"/>
      <c r="DT50" s="59"/>
      <c r="DU50" s="59"/>
      <c r="DV50" s="59"/>
      <c r="DW50" s="59"/>
      <c r="DX50" s="59"/>
      <c r="DY50" s="59"/>
      <c r="DZ50" s="59"/>
      <c r="EA50" s="59"/>
      <c r="EB50" s="59"/>
      <c r="EC50" s="59"/>
      <c r="ED50" s="59"/>
      <c r="EE50" s="59"/>
      <c r="EF50" s="59"/>
      <c r="EG50" s="59"/>
      <c r="EH50" s="59"/>
      <c r="EI50" s="59"/>
      <c r="EJ50" s="59"/>
      <c r="EK50" s="59"/>
      <c r="EL50" s="59"/>
      <c r="EM50" s="59"/>
      <c r="EN50" s="59"/>
      <c r="EO50" s="59"/>
      <c r="EP50" s="59"/>
      <c r="EQ50" s="59"/>
      <c r="ER50" s="59"/>
      <c r="ES50" s="59"/>
      <c r="ET50" s="59"/>
      <c r="EU50" s="59"/>
      <c r="EV50" s="59"/>
      <c r="EW50" s="59"/>
      <c r="EX50" s="59"/>
      <c r="EY50" s="59"/>
      <c r="EZ50" s="59"/>
      <c r="FA50" s="59"/>
      <c r="FB50" s="59"/>
      <c r="FC50" s="59"/>
      <c r="FD50" s="59"/>
      <c r="FE50" s="59"/>
      <c r="FF50" s="59"/>
      <c r="FG50" s="59"/>
      <c r="FH50" s="59"/>
      <c r="FI50" s="59"/>
      <c r="FJ50" s="59"/>
      <c r="FK50" s="59"/>
      <c r="FL50" s="59"/>
      <c r="FM50" s="59"/>
      <c r="FN50" s="59"/>
      <c r="FO50" s="59"/>
      <c r="FP50" s="59"/>
      <c r="FQ50" s="59"/>
      <c r="FR50" s="59"/>
      <c r="FS50" s="59"/>
      <c r="FT50" s="59"/>
      <c r="FU50" s="59"/>
      <c r="FV50" s="59"/>
      <c r="FW50" s="59"/>
      <c r="FX50" s="59"/>
      <c r="FY50" s="59"/>
      <c r="FZ50" s="59"/>
      <c r="GA50" s="59"/>
      <c r="GB50" s="59"/>
      <c r="GC50" s="59"/>
      <c r="GD50" s="59"/>
      <c r="GE50" s="59"/>
      <c r="GF50" s="59"/>
      <c r="GG50" s="59"/>
      <c r="GH50" s="59"/>
      <c r="GI50" s="59"/>
      <c r="GJ50" s="59"/>
      <c r="GK50" s="59"/>
      <c r="GL50" s="59"/>
      <c r="GM50" s="59"/>
      <c r="GN50" s="59"/>
      <c r="GO50" s="59"/>
      <c r="GP50" s="59"/>
      <c r="GQ50" s="59"/>
      <c r="GR50" s="59"/>
      <c r="GS50" s="59"/>
      <c r="GT50" s="59"/>
      <c r="GU50" s="59"/>
      <c r="GV50" s="59"/>
      <c r="GW50" s="59"/>
      <c r="GX50" s="59"/>
      <c r="GY50" s="59"/>
      <c r="GZ50" s="59"/>
      <c r="HA50" s="59"/>
      <c r="HB50" s="59"/>
      <c r="HC50" s="59"/>
      <c r="HD50" s="59"/>
      <c r="HE50" s="59"/>
      <c r="HF50" s="59"/>
      <c r="HG50" s="59"/>
      <c r="HH50" s="59"/>
      <c r="HI50" s="59"/>
      <c r="HJ50" s="59"/>
      <c r="HK50" s="59"/>
      <c r="HL50" s="59"/>
      <c r="HM50" s="59"/>
      <c r="HN50" s="59"/>
      <c r="HO50" s="59"/>
      <c r="HP50" s="59"/>
      <c r="HQ50" s="59"/>
      <c r="HR50" s="59"/>
      <c r="HS50" s="59"/>
      <c r="HT50" s="59"/>
      <c r="HU50" s="59"/>
      <c r="HV50" s="59"/>
      <c r="HW50" s="59"/>
      <c r="HX50" s="59"/>
      <c r="HY50" s="59"/>
      <c r="HZ50" s="59"/>
      <c r="IA50" s="59"/>
      <c r="IB50" s="59"/>
      <c r="IC50" s="59"/>
      <c r="ID50" s="59"/>
      <c r="IE50" s="59"/>
    </row>
    <row r="51" spans="1:239">
      <c r="A51" s="236" t="s">
        <v>196</v>
      </c>
      <c r="B51" s="237"/>
      <c r="C51" s="237"/>
      <c r="D51" s="237"/>
      <c r="E51" s="237"/>
      <c r="F51" s="237"/>
      <c r="G51" s="237"/>
      <c r="H51" s="237"/>
      <c r="I51" s="241"/>
      <c r="J51" s="120" t="s">
        <v>197</v>
      </c>
      <c r="K51" s="89"/>
      <c r="L51" s="147">
        <v>0</v>
      </c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  <c r="CX51" s="59"/>
      <c r="CY51" s="59"/>
      <c r="CZ51" s="59"/>
      <c r="DA51" s="59"/>
      <c r="DB51" s="59"/>
      <c r="DC51" s="59"/>
      <c r="DD51" s="59"/>
      <c r="DE51" s="59"/>
      <c r="DF51" s="59"/>
      <c r="DG51" s="59"/>
      <c r="DH51" s="59"/>
      <c r="DI51" s="59"/>
      <c r="DJ51" s="59"/>
      <c r="DK51" s="59"/>
      <c r="DL51" s="59"/>
      <c r="DM51" s="59"/>
      <c r="DN51" s="59"/>
      <c r="DO51" s="59"/>
      <c r="DP51" s="59"/>
      <c r="DQ51" s="59"/>
      <c r="DR51" s="59"/>
      <c r="DS51" s="59"/>
      <c r="DT51" s="59"/>
      <c r="DU51" s="59"/>
      <c r="DV51" s="59"/>
      <c r="DW51" s="59"/>
      <c r="DX51" s="59"/>
      <c r="DY51" s="59"/>
      <c r="DZ51" s="59"/>
      <c r="EA51" s="59"/>
      <c r="EB51" s="59"/>
      <c r="EC51" s="59"/>
      <c r="ED51" s="59"/>
      <c r="EE51" s="59"/>
      <c r="EF51" s="59"/>
      <c r="EG51" s="59"/>
      <c r="EH51" s="59"/>
      <c r="EI51" s="59"/>
      <c r="EJ51" s="59"/>
      <c r="EK51" s="59"/>
      <c r="EL51" s="59"/>
      <c r="EM51" s="59"/>
      <c r="EN51" s="59"/>
      <c r="EO51" s="59"/>
      <c r="EP51" s="59"/>
      <c r="EQ51" s="59"/>
      <c r="ER51" s="59"/>
      <c r="ES51" s="59"/>
      <c r="ET51" s="59"/>
      <c r="EU51" s="59"/>
      <c r="EV51" s="59"/>
      <c r="EW51" s="59"/>
      <c r="EX51" s="59"/>
      <c r="EY51" s="59"/>
      <c r="EZ51" s="59"/>
      <c r="FA51" s="59"/>
      <c r="FB51" s="59"/>
      <c r="FC51" s="59"/>
      <c r="FD51" s="59"/>
      <c r="FE51" s="59"/>
      <c r="FF51" s="59"/>
      <c r="FG51" s="59"/>
      <c r="FH51" s="59"/>
      <c r="FI51" s="59"/>
      <c r="FJ51" s="59"/>
      <c r="FK51" s="59"/>
      <c r="FL51" s="59"/>
      <c r="FM51" s="59"/>
      <c r="FN51" s="59"/>
      <c r="FO51" s="59"/>
      <c r="FP51" s="59"/>
      <c r="FQ51" s="59"/>
      <c r="FR51" s="59"/>
      <c r="FS51" s="59"/>
      <c r="FT51" s="59"/>
      <c r="FU51" s="59"/>
      <c r="FV51" s="59"/>
      <c r="FW51" s="59"/>
      <c r="FX51" s="59"/>
      <c r="FY51" s="59"/>
      <c r="FZ51" s="59"/>
      <c r="GA51" s="59"/>
      <c r="GB51" s="59"/>
      <c r="GC51" s="59"/>
      <c r="GD51" s="59"/>
      <c r="GE51" s="59"/>
      <c r="GF51" s="59"/>
      <c r="GG51" s="59"/>
      <c r="GH51" s="59"/>
      <c r="GI51" s="59"/>
      <c r="GJ51" s="59"/>
      <c r="GK51" s="59"/>
      <c r="GL51" s="59"/>
      <c r="GM51" s="59"/>
      <c r="GN51" s="59"/>
      <c r="GO51" s="59"/>
      <c r="GP51" s="59"/>
      <c r="GQ51" s="59"/>
      <c r="GR51" s="59"/>
      <c r="GS51" s="59"/>
      <c r="GT51" s="59"/>
      <c r="GU51" s="59"/>
      <c r="GV51" s="59"/>
      <c r="GW51" s="59"/>
      <c r="GX51" s="59"/>
      <c r="GY51" s="59"/>
      <c r="GZ51" s="59"/>
      <c r="HA51" s="59"/>
      <c r="HB51" s="59"/>
      <c r="HC51" s="59"/>
      <c r="HD51" s="59"/>
      <c r="HE51" s="59"/>
      <c r="HF51" s="59"/>
      <c r="HG51" s="59"/>
      <c r="HH51" s="59"/>
      <c r="HI51" s="59"/>
      <c r="HJ51" s="59"/>
      <c r="HK51" s="59"/>
      <c r="HL51" s="59"/>
      <c r="HM51" s="59"/>
      <c r="HN51" s="59"/>
      <c r="HO51" s="59"/>
      <c r="HP51" s="59"/>
      <c r="HQ51" s="59"/>
      <c r="HR51" s="59"/>
      <c r="HS51" s="59"/>
      <c r="HT51" s="59"/>
      <c r="HU51" s="59"/>
      <c r="HV51" s="59"/>
      <c r="HW51" s="59"/>
      <c r="HX51" s="59"/>
      <c r="HY51" s="59"/>
      <c r="HZ51" s="59"/>
      <c r="IA51" s="59"/>
      <c r="IB51" s="59"/>
      <c r="IC51" s="59"/>
      <c r="ID51" s="59"/>
      <c r="IE51" s="59"/>
    </row>
    <row r="52" spans="1:239" ht="13.5" customHeight="1">
      <c r="A52" s="236" t="s">
        <v>41</v>
      </c>
      <c r="B52" s="237"/>
      <c r="C52" s="237"/>
      <c r="D52" s="237"/>
      <c r="E52" s="237"/>
      <c r="F52" s="237"/>
      <c r="G52" s="237"/>
      <c r="H52" s="237"/>
      <c r="I52" s="241"/>
      <c r="J52" s="120" t="s">
        <v>198</v>
      </c>
      <c r="K52" s="89"/>
      <c r="L52" s="147">
        <v>0</v>
      </c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  <c r="CX52" s="59"/>
      <c r="CY52" s="59"/>
      <c r="CZ52" s="59"/>
      <c r="DA52" s="59"/>
      <c r="DB52" s="59"/>
      <c r="DC52" s="59"/>
      <c r="DD52" s="59"/>
      <c r="DE52" s="59"/>
      <c r="DF52" s="59"/>
      <c r="DG52" s="59"/>
      <c r="DH52" s="59"/>
      <c r="DI52" s="59"/>
      <c r="DJ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E52" s="59"/>
      <c r="EF52" s="59"/>
      <c r="EG52" s="59"/>
      <c r="EH52" s="59"/>
      <c r="EI52" s="59"/>
      <c r="EJ52" s="59"/>
      <c r="EK52" s="59"/>
      <c r="EL52" s="59"/>
      <c r="EM52" s="59"/>
      <c r="EN52" s="59"/>
      <c r="EO52" s="59"/>
      <c r="EP52" s="59"/>
      <c r="EQ52" s="59"/>
      <c r="ER52" s="59"/>
      <c r="ES52" s="59"/>
      <c r="ET52" s="59"/>
      <c r="EU52" s="59"/>
      <c r="EV52" s="59"/>
      <c r="EW52" s="59"/>
      <c r="EX52" s="59"/>
      <c r="EY52" s="59"/>
      <c r="EZ52" s="59"/>
      <c r="FA52" s="59"/>
      <c r="FB52" s="59"/>
      <c r="FC52" s="59"/>
      <c r="FD52" s="59"/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  <c r="FQ52" s="59"/>
      <c r="FR52" s="59"/>
      <c r="FS52" s="59"/>
      <c r="FT52" s="59"/>
      <c r="FU52" s="59"/>
      <c r="FV52" s="59"/>
      <c r="FW52" s="59"/>
      <c r="FX52" s="59"/>
      <c r="FY52" s="59"/>
      <c r="FZ52" s="59"/>
      <c r="GA52" s="59"/>
      <c r="GB52" s="59"/>
      <c r="GC52" s="59"/>
      <c r="GD52" s="59"/>
      <c r="GE52" s="59"/>
      <c r="GF52" s="59"/>
      <c r="GG52" s="59"/>
      <c r="GH52" s="59"/>
      <c r="GI52" s="59"/>
      <c r="GJ52" s="59"/>
      <c r="GK52" s="59"/>
      <c r="GL52" s="59"/>
      <c r="GM52" s="59"/>
      <c r="GN52" s="59"/>
      <c r="GO52" s="59"/>
      <c r="GP52" s="59"/>
      <c r="GQ52" s="59"/>
      <c r="GR52" s="59"/>
      <c r="GS52" s="59"/>
      <c r="GT52" s="59"/>
      <c r="GU52" s="59"/>
      <c r="GV52" s="59"/>
      <c r="GW52" s="59"/>
      <c r="GX52" s="59"/>
      <c r="GY52" s="59"/>
      <c r="GZ52" s="59"/>
      <c r="HA52" s="59"/>
      <c r="HB52" s="59"/>
      <c r="HC52" s="59"/>
      <c r="HD52" s="59"/>
      <c r="HE52" s="59"/>
      <c r="HF52" s="59"/>
      <c r="HG52" s="59"/>
      <c r="HH52" s="59"/>
      <c r="HI52" s="59"/>
      <c r="HJ52" s="59"/>
      <c r="HK52" s="59"/>
      <c r="HL52" s="59"/>
      <c r="HM52" s="59"/>
      <c r="HN52" s="59"/>
      <c r="HO52" s="59"/>
      <c r="HP52" s="59"/>
      <c r="HQ52" s="59"/>
      <c r="HR52" s="59"/>
      <c r="HS52" s="59"/>
      <c r="HT52" s="59"/>
      <c r="HU52" s="59"/>
      <c r="HV52" s="59"/>
      <c r="HW52" s="59"/>
      <c r="HX52" s="59"/>
      <c r="HY52" s="59"/>
      <c r="HZ52" s="59"/>
      <c r="IA52" s="59"/>
      <c r="IB52" s="59"/>
      <c r="IC52" s="59"/>
      <c r="ID52" s="59"/>
      <c r="IE52" s="59"/>
    </row>
    <row r="53" spans="1:239">
      <c r="A53" s="236" t="s">
        <v>199</v>
      </c>
      <c r="B53" s="237"/>
      <c r="C53" s="237"/>
      <c r="D53" s="237"/>
      <c r="E53" s="237"/>
      <c r="F53" s="237"/>
      <c r="G53" s="237"/>
      <c r="H53" s="237"/>
      <c r="I53" s="241"/>
      <c r="J53" s="120" t="s">
        <v>200</v>
      </c>
      <c r="K53" s="89"/>
      <c r="L53" s="147">
        <v>0</v>
      </c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59"/>
      <c r="CN53" s="59"/>
      <c r="CO53" s="59"/>
      <c r="CP53" s="59"/>
      <c r="CQ53" s="59"/>
      <c r="CR53" s="59"/>
      <c r="CS53" s="59"/>
      <c r="CT53" s="59"/>
      <c r="CU53" s="59"/>
      <c r="CV53" s="59"/>
      <c r="CW53" s="59"/>
      <c r="CX53" s="59"/>
      <c r="CY53" s="59"/>
      <c r="CZ53" s="59"/>
      <c r="DA53" s="59"/>
      <c r="DB53" s="59"/>
      <c r="DC53" s="59"/>
      <c r="DD53" s="59"/>
      <c r="DE53" s="59"/>
      <c r="DF53" s="59"/>
      <c r="DG53" s="59"/>
      <c r="DH53" s="59"/>
      <c r="DI53" s="59"/>
      <c r="DJ53" s="59"/>
      <c r="DK53" s="59"/>
      <c r="DL53" s="59"/>
      <c r="DM53" s="59"/>
      <c r="DN53" s="59"/>
      <c r="DO53" s="59"/>
      <c r="DP53" s="59"/>
      <c r="DQ53" s="59"/>
      <c r="DR53" s="59"/>
      <c r="DS53" s="59"/>
      <c r="DT53" s="59"/>
      <c r="DU53" s="59"/>
      <c r="DV53" s="59"/>
      <c r="DW53" s="59"/>
      <c r="DX53" s="59"/>
      <c r="DY53" s="59"/>
      <c r="DZ53" s="59"/>
      <c r="EA53" s="59"/>
      <c r="EB53" s="59"/>
      <c r="EC53" s="59"/>
      <c r="ED53" s="59"/>
      <c r="EE53" s="59"/>
      <c r="EF53" s="59"/>
      <c r="EG53" s="59"/>
      <c r="EH53" s="59"/>
      <c r="EI53" s="59"/>
      <c r="EJ53" s="59"/>
      <c r="EK53" s="59"/>
      <c r="EL53" s="59"/>
      <c r="EM53" s="59"/>
      <c r="EN53" s="59"/>
      <c r="EO53" s="59"/>
      <c r="EP53" s="59"/>
      <c r="EQ53" s="59"/>
      <c r="ER53" s="59"/>
      <c r="ES53" s="59"/>
      <c r="ET53" s="59"/>
      <c r="EU53" s="59"/>
      <c r="EV53" s="59"/>
      <c r="EW53" s="59"/>
      <c r="EX53" s="59"/>
      <c r="EY53" s="59"/>
      <c r="EZ53" s="59"/>
      <c r="FA53" s="59"/>
      <c r="FB53" s="59"/>
      <c r="FC53" s="59"/>
      <c r="FD53" s="59"/>
      <c r="FE53" s="59"/>
      <c r="FF53" s="59"/>
      <c r="FG53" s="59"/>
      <c r="FH53" s="59"/>
      <c r="FI53" s="59"/>
      <c r="FJ53" s="59"/>
      <c r="FK53" s="59"/>
      <c r="FL53" s="59"/>
      <c r="FM53" s="59"/>
      <c r="FN53" s="59"/>
      <c r="FO53" s="59"/>
      <c r="FP53" s="59"/>
      <c r="FQ53" s="59"/>
      <c r="FR53" s="59"/>
      <c r="FS53" s="59"/>
      <c r="FT53" s="59"/>
      <c r="FU53" s="59"/>
      <c r="FV53" s="59"/>
      <c r="FW53" s="59"/>
      <c r="FX53" s="59"/>
      <c r="FY53" s="59"/>
      <c r="FZ53" s="59"/>
      <c r="GA53" s="59"/>
      <c r="GB53" s="59"/>
      <c r="GC53" s="59"/>
      <c r="GD53" s="59"/>
      <c r="GE53" s="59"/>
      <c r="GF53" s="59"/>
      <c r="GG53" s="59"/>
      <c r="GH53" s="59"/>
      <c r="GI53" s="59"/>
      <c r="GJ53" s="59"/>
      <c r="GK53" s="59"/>
      <c r="GL53" s="59"/>
      <c r="GM53" s="59"/>
      <c r="GN53" s="59"/>
      <c r="GO53" s="59"/>
      <c r="GP53" s="59"/>
      <c r="GQ53" s="59"/>
      <c r="GR53" s="59"/>
      <c r="GS53" s="59"/>
      <c r="GT53" s="59"/>
      <c r="GU53" s="59"/>
      <c r="GV53" s="59"/>
      <c r="GW53" s="59"/>
      <c r="GX53" s="59"/>
      <c r="GY53" s="59"/>
      <c r="GZ53" s="59"/>
      <c r="HA53" s="59"/>
      <c r="HB53" s="59"/>
      <c r="HC53" s="59"/>
      <c r="HD53" s="59"/>
      <c r="HE53" s="59"/>
      <c r="HF53" s="59"/>
      <c r="HG53" s="59"/>
      <c r="HH53" s="59"/>
      <c r="HI53" s="59"/>
      <c r="HJ53" s="59"/>
      <c r="HK53" s="59"/>
      <c r="HL53" s="59"/>
      <c r="HM53" s="59"/>
      <c r="HN53" s="59"/>
      <c r="HO53" s="59"/>
      <c r="HP53" s="59"/>
      <c r="HQ53" s="59"/>
      <c r="HR53" s="59"/>
      <c r="HS53" s="59"/>
      <c r="HT53" s="59"/>
      <c r="HU53" s="59"/>
      <c r="HV53" s="59"/>
      <c r="HW53" s="59"/>
      <c r="HX53" s="59"/>
      <c r="HY53" s="59"/>
      <c r="HZ53" s="59"/>
      <c r="IA53" s="59"/>
      <c r="IB53" s="59"/>
      <c r="IC53" s="59"/>
      <c r="ID53" s="59"/>
      <c r="IE53" s="59"/>
    </row>
    <row r="54" spans="1:239">
      <c r="A54" s="232" t="s">
        <v>201</v>
      </c>
      <c r="B54" s="233"/>
      <c r="C54" s="233"/>
      <c r="D54" s="233"/>
      <c r="E54" s="233"/>
      <c r="F54" s="233"/>
      <c r="G54" s="233"/>
      <c r="H54" s="233"/>
      <c r="I54" s="234"/>
      <c r="J54" s="121" t="s">
        <v>202</v>
      </c>
      <c r="K54" s="122"/>
      <c r="L54" s="154">
        <v>0</v>
      </c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9"/>
      <c r="FL54" s="59"/>
      <c r="FM54" s="59"/>
      <c r="FN54" s="59"/>
      <c r="FO54" s="59"/>
      <c r="FP54" s="59"/>
      <c r="FQ54" s="59"/>
      <c r="FR54" s="59"/>
      <c r="FS54" s="59"/>
      <c r="FT54" s="59"/>
      <c r="FU54" s="59"/>
      <c r="FV54" s="59"/>
      <c r="FW54" s="59"/>
      <c r="FX54" s="59"/>
      <c r="FY54" s="59"/>
      <c r="FZ54" s="59"/>
      <c r="GA54" s="59"/>
      <c r="GB54" s="59"/>
      <c r="GC54" s="59"/>
      <c r="GD54" s="59"/>
      <c r="GE54" s="59"/>
      <c r="GF54" s="59"/>
      <c r="GG54" s="59"/>
      <c r="GH54" s="59"/>
      <c r="GI54" s="59"/>
      <c r="GJ54" s="59"/>
      <c r="GK54" s="59"/>
      <c r="GL54" s="59"/>
      <c r="GM54" s="59"/>
      <c r="GN54" s="59"/>
      <c r="GO54" s="59"/>
      <c r="GP54" s="59"/>
      <c r="GQ54" s="59"/>
      <c r="GR54" s="59"/>
      <c r="GS54" s="59"/>
      <c r="GT54" s="59"/>
      <c r="GU54" s="59"/>
      <c r="GV54" s="59"/>
      <c r="GW54" s="59"/>
      <c r="GX54" s="59"/>
      <c r="GY54" s="59"/>
      <c r="GZ54" s="59"/>
      <c r="HA54" s="59"/>
      <c r="HB54" s="59"/>
      <c r="HC54" s="59"/>
      <c r="HD54" s="59"/>
      <c r="HE54" s="59"/>
      <c r="HF54" s="59"/>
      <c r="HG54" s="59"/>
      <c r="HH54" s="59"/>
      <c r="HI54" s="59"/>
      <c r="HJ54" s="59"/>
      <c r="HK54" s="59"/>
      <c r="HL54" s="59"/>
      <c r="HM54" s="59"/>
      <c r="HN54" s="59"/>
      <c r="HO54" s="59"/>
      <c r="HP54" s="59"/>
      <c r="HQ54" s="59"/>
      <c r="HR54" s="59"/>
      <c r="HS54" s="59"/>
      <c r="HT54" s="59"/>
      <c r="HU54" s="59"/>
      <c r="HV54" s="59"/>
      <c r="HW54" s="59"/>
      <c r="HX54" s="59"/>
      <c r="HY54" s="59"/>
      <c r="HZ54" s="59"/>
      <c r="IA54" s="59"/>
      <c r="IB54" s="59"/>
      <c r="IC54" s="59"/>
      <c r="ID54" s="59"/>
      <c r="IE54" s="59"/>
    </row>
    <row r="55" spans="1:239">
      <c r="A55" s="236" t="s">
        <v>203</v>
      </c>
      <c r="B55" s="237"/>
      <c r="C55" s="237"/>
      <c r="D55" s="237"/>
      <c r="E55" s="237"/>
      <c r="F55" s="237"/>
      <c r="G55" s="237"/>
      <c r="H55" s="237"/>
      <c r="I55" s="241"/>
      <c r="J55" s="120" t="s">
        <v>204</v>
      </c>
      <c r="K55" s="89"/>
      <c r="L55" s="147">
        <v>0</v>
      </c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/>
      <c r="CQ55" s="59"/>
      <c r="CR55" s="59"/>
      <c r="CS55" s="59"/>
      <c r="CT55" s="59"/>
      <c r="CU55" s="59"/>
      <c r="CV55" s="59"/>
      <c r="CW55" s="59"/>
      <c r="CX55" s="59"/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59"/>
      <c r="DJ55" s="59"/>
      <c r="DK55" s="59"/>
      <c r="DL55" s="59"/>
      <c r="DM55" s="59"/>
      <c r="DN55" s="59"/>
      <c r="DO55" s="59"/>
      <c r="DP55" s="59"/>
      <c r="DQ55" s="59"/>
      <c r="DR55" s="59"/>
      <c r="DS55" s="59"/>
      <c r="DT55" s="59"/>
      <c r="DU55" s="59"/>
      <c r="DV55" s="59"/>
      <c r="DW55" s="59"/>
      <c r="DX55" s="59"/>
      <c r="DY55" s="59"/>
      <c r="DZ55" s="59"/>
      <c r="EA55" s="59"/>
      <c r="EB55" s="59"/>
      <c r="EC55" s="59"/>
      <c r="ED55" s="59"/>
      <c r="EE55" s="59"/>
      <c r="EF55" s="59"/>
      <c r="EG55" s="59"/>
      <c r="EH55" s="59"/>
      <c r="EI55" s="59"/>
      <c r="EJ55" s="59"/>
      <c r="EK55" s="59"/>
      <c r="EL55" s="59"/>
      <c r="EM55" s="59"/>
      <c r="EN55" s="59"/>
      <c r="EO55" s="59"/>
      <c r="EP55" s="59"/>
      <c r="EQ55" s="59"/>
      <c r="ER55" s="59"/>
      <c r="ES55" s="59"/>
      <c r="ET55" s="59"/>
      <c r="EU55" s="59"/>
      <c r="EV55" s="59"/>
      <c r="EW55" s="59"/>
      <c r="EX55" s="59"/>
      <c r="EY55" s="59"/>
      <c r="EZ55" s="59"/>
      <c r="FA55" s="59"/>
      <c r="FB55" s="59"/>
      <c r="FC55" s="59"/>
      <c r="FD55" s="59"/>
      <c r="FE55" s="59"/>
      <c r="FF55" s="59"/>
      <c r="FG55" s="59"/>
      <c r="FH55" s="59"/>
      <c r="FI55" s="59"/>
      <c r="FJ55" s="59"/>
      <c r="FK55" s="59"/>
      <c r="FL55" s="59"/>
      <c r="FM55" s="59"/>
      <c r="FN55" s="59"/>
      <c r="FO55" s="59"/>
      <c r="FP55" s="59"/>
      <c r="FQ55" s="59"/>
      <c r="FR55" s="59"/>
      <c r="FS55" s="59"/>
      <c r="FT55" s="59"/>
      <c r="FU55" s="59"/>
      <c r="FV55" s="59"/>
      <c r="FW55" s="59"/>
      <c r="FX55" s="59"/>
      <c r="FY55" s="59"/>
      <c r="FZ55" s="59"/>
      <c r="GA55" s="59"/>
      <c r="GB55" s="59"/>
      <c r="GC55" s="59"/>
      <c r="GD55" s="59"/>
      <c r="GE55" s="59"/>
      <c r="GF55" s="59"/>
      <c r="GG55" s="59"/>
      <c r="GH55" s="59"/>
      <c r="GI55" s="59"/>
      <c r="GJ55" s="59"/>
      <c r="GK55" s="59"/>
      <c r="GL55" s="59"/>
      <c r="GM55" s="59"/>
      <c r="GN55" s="59"/>
      <c r="GO55" s="59"/>
      <c r="GP55" s="59"/>
      <c r="GQ55" s="59"/>
      <c r="GR55" s="59"/>
      <c r="GS55" s="59"/>
      <c r="GT55" s="59"/>
      <c r="GU55" s="59"/>
      <c r="GV55" s="59"/>
      <c r="GW55" s="59"/>
      <c r="GX55" s="59"/>
      <c r="GY55" s="59"/>
      <c r="GZ55" s="59"/>
      <c r="HA55" s="59"/>
      <c r="HB55" s="59"/>
      <c r="HC55" s="59"/>
      <c r="HD55" s="59"/>
      <c r="HE55" s="59"/>
      <c r="HF55" s="59"/>
      <c r="HG55" s="59"/>
      <c r="HH55" s="59"/>
      <c r="HI55" s="59"/>
      <c r="HJ55" s="59"/>
      <c r="HK55" s="59"/>
      <c r="HL55" s="59"/>
      <c r="HM55" s="59"/>
      <c r="HN55" s="59"/>
      <c r="HO55" s="59"/>
      <c r="HP55" s="59"/>
      <c r="HQ55" s="59"/>
      <c r="HR55" s="59"/>
      <c r="HS55" s="59"/>
      <c r="HT55" s="59"/>
      <c r="HU55" s="59"/>
      <c r="HV55" s="59"/>
      <c r="HW55" s="59"/>
      <c r="HX55" s="59"/>
      <c r="HY55" s="59"/>
      <c r="HZ55" s="59"/>
      <c r="IA55" s="59"/>
      <c r="IB55" s="59"/>
      <c r="IC55" s="59"/>
      <c r="ID55" s="59"/>
      <c r="IE55" s="59"/>
    </row>
    <row r="56" spans="1:239">
      <c r="A56" s="232" t="s">
        <v>205</v>
      </c>
      <c r="B56" s="233"/>
      <c r="C56" s="233"/>
      <c r="D56" s="233"/>
      <c r="E56" s="233"/>
      <c r="F56" s="233"/>
      <c r="G56" s="233"/>
      <c r="H56" s="233"/>
      <c r="I56" s="234"/>
      <c r="J56" s="121" t="s">
        <v>206</v>
      </c>
      <c r="K56" s="122"/>
      <c r="L56" s="154">
        <v>0</v>
      </c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59"/>
      <c r="CL56" s="59"/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59"/>
      <c r="DJ56" s="59"/>
      <c r="DK56" s="59"/>
      <c r="DL56" s="59"/>
      <c r="DM56" s="59"/>
      <c r="DN56" s="59"/>
      <c r="DO56" s="59"/>
      <c r="DP56" s="59"/>
      <c r="DQ56" s="59"/>
      <c r="DR56" s="59"/>
      <c r="DS56" s="59"/>
      <c r="DT56" s="59"/>
      <c r="DU56" s="59"/>
      <c r="DV56" s="59"/>
      <c r="DW56" s="59"/>
      <c r="DX56" s="59"/>
      <c r="DY56" s="59"/>
      <c r="DZ56" s="59"/>
      <c r="EA56" s="59"/>
      <c r="EB56" s="59"/>
      <c r="EC56" s="59"/>
      <c r="ED56" s="59"/>
      <c r="EE56" s="59"/>
      <c r="EF56" s="59"/>
      <c r="EG56" s="59"/>
      <c r="EH56" s="59"/>
      <c r="EI56" s="59"/>
      <c r="EJ56" s="59"/>
      <c r="EK56" s="59"/>
      <c r="EL56" s="59"/>
      <c r="EM56" s="59"/>
      <c r="EN56" s="59"/>
      <c r="EO56" s="59"/>
      <c r="EP56" s="59"/>
      <c r="EQ56" s="59"/>
      <c r="ER56" s="59"/>
      <c r="ES56" s="59"/>
      <c r="ET56" s="59"/>
      <c r="EU56" s="59"/>
      <c r="EV56" s="59"/>
      <c r="EW56" s="59"/>
      <c r="EX56" s="59"/>
      <c r="EY56" s="59"/>
      <c r="EZ56" s="59"/>
      <c r="FA56" s="59"/>
      <c r="FB56" s="59"/>
      <c r="FC56" s="59"/>
      <c r="FD56" s="59"/>
      <c r="FE56" s="59"/>
      <c r="FF56" s="59"/>
      <c r="FG56" s="59"/>
      <c r="FH56" s="59"/>
      <c r="FI56" s="59"/>
      <c r="FJ56" s="59"/>
      <c r="FK56" s="59"/>
      <c r="FL56" s="59"/>
      <c r="FM56" s="59"/>
      <c r="FN56" s="59"/>
      <c r="FO56" s="59"/>
      <c r="FP56" s="59"/>
      <c r="FQ56" s="59"/>
      <c r="FR56" s="59"/>
      <c r="FS56" s="59"/>
      <c r="FT56" s="59"/>
      <c r="FU56" s="59"/>
      <c r="FV56" s="59"/>
      <c r="FW56" s="59"/>
      <c r="FX56" s="59"/>
      <c r="FY56" s="59"/>
      <c r="FZ56" s="59"/>
      <c r="GA56" s="59"/>
      <c r="GB56" s="59"/>
      <c r="GC56" s="59"/>
      <c r="GD56" s="59"/>
      <c r="GE56" s="59"/>
      <c r="GF56" s="59"/>
      <c r="GG56" s="59"/>
      <c r="GH56" s="59"/>
      <c r="GI56" s="59"/>
      <c r="GJ56" s="59"/>
      <c r="GK56" s="59"/>
      <c r="GL56" s="59"/>
      <c r="GM56" s="59"/>
      <c r="GN56" s="59"/>
      <c r="GO56" s="59"/>
      <c r="GP56" s="59"/>
      <c r="GQ56" s="59"/>
      <c r="GR56" s="59"/>
      <c r="GS56" s="59"/>
      <c r="GT56" s="59"/>
      <c r="GU56" s="59"/>
      <c r="GV56" s="59"/>
      <c r="GW56" s="59"/>
      <c r="GX56" s="59"/>
      <c r="GY56" s="59"/>
      <c r="GZ56" s="59"/>
      <c r="HA56" s="59"/>
      <c r="HB56" s="59"/>
      <c r="HC56" s="59"/>
      <c r="HD56" s="59"/>
      <c r="HE56" s="59"/>
      <c r="HF56" s="59"/>
      <c r="HG56" s="59"/>
      <c r="HH56" s="59"/>
      <c r="HI56" s="59"/>
      <c r="HJ56" s="59"/>
      <c r="HK56" s="59"/>
      <c r="HL56" s="59"/>
      <c r="HM56" s="59"/>
      <c r="HN56" s="59"/>
      <c r="HO56" s="59"/>
      <c r="HP56" s="59"/>
      <c r="HQ56" s="59"/>
      <c r="HR56" s="59"/>
      <c r="HS56" s="59"/>
      <c r="HT56" s="59"/>
      <c r="HU56" s="59"/>
      <c r="HV56" s="59"/>
      <c r="HW56" s="59"/>
      <c r="HX56" s="59"/>
      <c r="HY56" s="59"/>
      <c r="HZ56" s="59"/>
      <c r="IA56" s="59"/>
      <c r="IB56" s="59"/>
      <c r="IC56" s="59"/>
      <c r="ID56" s="59"/>
      <c r="IE56" s="59"/>
    </row>
    <row r="57" spans="1:239">
      <c r="A57" s="232" t="s">
        <v>207</v>
      </c>
      <c r="B57" s="233"/>
      <c r="C57" s="233"/>
      <c r="D57" s="233"/>
      <c r="E57" s="233"/>
      <c r="F57" s="233"/>
      <c r="G57" s="233"/>
      <c r="H57" s="233"/>
      <c r="I57" s="234"/>
      <c r="J57" s="121" t="s">
        <v>208</v>
      </c>
      <c r="K57" s="154">
        <v>-112</v>
      </c>
      <c r="L57" s="154">
        <f>L43</f>
        <v>-388</v>
      </c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59"/>
      <c r="DJ57" s="59"/>
      <c r="DK57" s="59"/>
      <c r="DL57" s="59"/>
      <c r="DM57" s="59"/>
      <c r="DN57" s="59"/>
      <c r="DO57" s="59"/>
      <c r="DP57" s="59"/>
      <c r="DQ57" s="59"/>
      <c r="DR57" s="59"/>
      <c r="DS57" s="59"/>
      <c r="DT57" s="59"/>
      <c r="DU57" s="59"/>
      <c r="DV57" s="59"/>
      <c r="DW57" s="59"/>
      <c r="DX57" s="59"/>
      <c r="DY57" s="59"/>
      <c r="DZ57" s="59"/>
      <c r="EA57" s="59"/>
      <c r="EB57" s="59"/>
      <c r="EC57" s="59"/>
      <c r="ED57" s="59"/>
      <c r="EE57" s="59"/>
      <c r="EF57" s="59"/>
      <c r="EG57" s="59"/>
      <c r="EH57" s="59"/>
      <c r="EI57" s="59"/>
      <c r="EJ57" s="59"/>
      <c r="EK57" s="59"/>
      <c r="EL57" s="59"/>
      <c r="EM57" s="59"/>
      <c r="EN57" s="59"/>
      <c r="EO57" s="59"/>
      <c r="EP57" s="59"/>
      <c r="EQ57" s="59"/>
      <c r="ER57" s="59"/>
      <c r="ES57" s="59"/>
      <c r="ET57" s="59"/>
      <c r="EU57" s="59"/>
      <c r="EV57" s="59"/>
      <c r="EW57" s="59"/>
      <c r="EX57" s="59"/>
      <c r="EY57" s="59"/>
      <c r="EZ57" s="59"/>
      <c r="FA57" s="59"/>
      <c r="FB57" s="59"/>
      <c r="FC57" s="59"/>
      <c r="FD57" s="59"/>
      <c r="FE57" s="59"/>
      <c r="FF57" s="59"/>
      <c r="FG57" s="59"/>
      <c r="FH57" s="59"/>
      <c r="FI57" s="59"/>
      <c r="FJ57" s="59"/>
      <c r="FK57" s="59"/>
      <c r="FL57" s="59"/>
      <c r="FM57" s="59"/>
      <c r="FN57" s="59"/>
      <c r="FO57" s="59"/>
      <c r="FP57" s="59"/>
      <c r="FQ57" s="59"/>
      <c r="FR57" s="59"/>
      <c r="FS57" s="59"/>
      <c r="FT57" s="59"/>
      <c r="FU57" s="59"/>
      <c r="FV57" s="59"/>
      <c r="FW57" s="59"/>
      <c r="FX57" s="59"/>
      <c r="FY57" s="59"/>
      <c r="FZ57" s="59"/>
      <c r="GA57" s="59"/>
      <c r="GB57" s="59"/>
      <c r="GC57" s="59"/>
      <c r="GD57" s="59"/>
      <c r="GE57" s="59"/>
      <c r="GF57" s="59"/>
      <c r="GG57" s="59"/>
      <c r="GH57" s="59"/>
      <c r="GI57" s="59"/>
      <c r="GJ57" s="59"/>
      <c r="GK57" s="59"/>
      <c r="GL57" s="59"/>
      <c r="GM57" s="59"/>
      <c r="GN57" s="59"/>
      <c r="GO57" s="59"/>
      <c r="GP57" s="59"/>
      <c r="GQ57" s="59"/>
      <c r="GR57" s="59"/>
      <c r="GS57" s="59"/>
      <c r="GT57" s="59"/>
      <c r="GU57" s="59"/>
      <c r="GV57" s="59"/>
      <c r="GW57" s="59"/>
      <c r="GX57" s="59"/>
      <c r="GY57" s="59"/>
      <c r="GZ57" s="59"/>
      <c r="HA57" s="59"/>
      <c r="HB57" s="59"/>
      <c r="HC57" s="59"/>
      <c r="HD57" s="59"/>
      <c r="HE57" s="59"/>
      <c r="HF57" s="59"/>
      <c r="HG57" s="59"/>
      <c r="HH57" s="59"/>
      <c r="HI57" s="59"/>
      <c r="HJ57" s="59"/>
      <c r="HK57" s="59"/>
      <c r="HL57" s="59"/>
      <c r="HM57" s="59"/>
      <c r="HN57" s="59"/>
      <c r="HO57" s="59"/>
      <c r="HP57" s="59"/>
      <c r="HQ57" s="59"/>
      <c r="HR57" s="59"/>
      <c r="HS57" s="59"/>
      <c r="HT57" s="59"/>
      <c r="HU57" s="59"/>
      <c r="HV57" s="59"/>
      <c r="HW57" s="59"/>
      <c r="HX57" s="59"/>
      <c r="HY57" s="59"/>
      <c r="HZ57" s="59"/>
      <c r="IA57" s="59"/>
      <c r="IB57" s="59"/>
      <c r="IC57" s="59"/>
      <c r="ID57" s="59"/>
      <c r="IE57" s="59"/>
    </row>
    <row r="58" spans="1:239">
      <c r="K58" s="123"/>
      <c r="L58" s="155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  <c r="CD58" s="59"/>
      <c r="CE58" s="59"/>
      <c r="CF58" s="59"/>
      <c r="CG58" s="59"/>
      <c r="CH58" s="59"/>
      <c r="CI58" s="59"/>
      <c r="CJ58" s="59"/>
      <c r="CK58" s="59"/>
      <c r="CL58" s="59"/>
      <c r="CM58" s="59"/>
      <c r="CN58" s="59"/>
      <c r="CO58" s="59"/>
      <c r="CP58" s="59"/>
      <c r="CQ58" s="59"/>
      <c r="CR58" s="59"/>
      <c r="CS58" s="59"/>
      <c r="CT58" s="59"/>
      <c r="CU58" s="59"/>
      <c r="CV58" s="59"/>
      <c r="CW58" s="59"/>
      <c r="CX58" s="59"/>
      <c r="CY58" s="59"/>
      <c r="CZ58" s="59"/>
      <c r="DA58" s="59"/>
      <c r="DB58" s="59"/>
      <c r="DC58" s="59"/>
      <c r="DD58" s="59"/>
      <c r="DE58" s="59"/>
      <c r="DF58" s="59"/>
      <c r="DG58" s="59"/>
      <c r="DH58" s="59"/>
      <c r="DI58" s="59"/>
      <c r="DJ58" s="59"/>
      <c r="DK58" s="59"/>
      <c r="DL58" s="59"/>
      <c r="DM58" s="59"/>
      <c r="DN58" s="59"/>
      <c r="DO58" s="59"/>
      <c r="DP58" s="59"/>
      <c r="DQ58" s="59"/>
      <c r="DR58" s="59"/>
      <c r="DS58" s="59"/>
      <c r="DT58" s="59"/>
      <c r="DU58" s="59"/>
      <c r="DV58" s="59"/>
      <c r="DW58" s="59"/>
      <c r="DX58" s="59"/>
      <c r="DY58" s="59"/>
      <c r="DZ58" s="59"/>
      <c r="EA58" s="59"/>
      <c r="EB58" s="59"/>
      <c r="EC58" s="59"/>
      <c r="ED58" s="59"/>
      <c r="EE58" s="59"/>
      <c r="EF58" s="59"/>
      <c r="EG58" s="59"/>
      <c r="EH58" s="59"/>
      <c r="EI58" s="59"/>
      <c r="EJ58" s="59"/>
      <c r="EK58" s="59"/>
      <c r="EL58" s="59"/>
      <c r="EM58" s="59"/>
      <c r="EN58" s="59"/>
      <c r="EO58" s="59"/>
      <c r="EP58" s="59"/>
      <c r="EQ58" s="59"/>
      <c r="ER58" s="59"/>
      <c r="ES58" s="59"/>
      <c r="ET58" s="59"/>
      <c r="EU58" s="59"/>
      <c r="EV58" s="59"/>
      <c r="EW58" s="59"/>
      <c r="EX58" s="59"/>
      <c r="EY58" s="59"/>
      <c r="EZ58" s="59"/>
      <c r="FA58" s="59"/>
      <c r="FB58" s="59"/>
      <c r="FC58" s="59"/>
      <c r="FD58" s="59"/>
      <c r="FE58" s="59"/>
      <c r="FF58" s="59"/>
      <c r="FG58" s="59"/>
      <c r="FH58" s="59"/>
      <c r="FI58" s="59"/>
      <c r="FJ58" s="59"/>
      <c r="FK58" s="59"/>
      <c r="FL58" s="59"/>
      <c r="FM58" s="59"/>
      <c r="FN58" s="59"/>
      <c r="FO58" s="59"/>
      <c r="FP58" s="59"/>
      <c r="FQ58" s="59"/>
      <c r="FR58" s="59"/>
      <c r="FS58" s="59"/>
      <c r="FT58" s="59"/>
      <c r="FU58" s="59"/>
      <c r="FV58" s="59"/>
      <c r="FW58" s="59"/>
      <c r="FX58" s="59"/>
      <c r="FY58" s="59"/>
      <c r="FZ58" s="59"/>
      <c r="GA58" s="59"/>
      <c r="GB58" s="59"/>
      <c r="GC58" s="59"/>
      <c r="GD58" s="59"/>
      <c r="GE58" s="59"/>
      <c r="GF58" s="59"/>
      <c r="GG58" s="59"/>
      <c r="GH58" s="59"/>
      <c r="GI58" s="59"/>
      <c r="GJ58" s="59"/>
      <c r="GK58" s="59"/>
      <c r="GL58" s="59"/>
      <c r="GM58" s="59"/>
      <c r="GN58" s="59"/>
      <c r="GO58" s="59"/>
      <c r="GP58" s="59"/>
      <c r="GQ58" s="59"/>
      <c r="GR58" s="59"/>
      <c r="GS58" s="59"/>
      <c r="GT58" s="59"/>
      <c r="GU58" s="59"/>
      <c r="GV58" s="59"/>
      <c r="GW58" s="59"/>
      <c r="GX58" s="59"/>
      <c r="GY58" s="59"/>
      <c r="GZ58" s="59"/>
      <c r="HA58" s="59"/>
      <c r="HB58" s="59"/>
      <c r="HC58" s="59"/>
      <c r="HD58" s="59"/>
      <c r="HE58" s="59"/>
      <c r="HF58" s="59"/>
      <c r="HG58" s="59"/>
      <c r="HH58" s="59"/>
      <c r="HI58" s="59"/>
      <c r="HJ58" s="59"/>
      <c r="HK58" s="59"/>
      <c r="HL58" s="59"/>
      <c r="HM58" s="59"/>
      <c r="HN58" s="59"/>
      <c r="HO58" s="59"/>
      <c r="HP58" s="59"/>
      <c r="HQ58" s="59"/>
      <c r="HR58" s="59"/>
      <c r="HS58" s="59"/>
      <c r="HT58" s="59"/>
      <c r="HU58" s="59"/>
      <c r="HV58" s="59"/>
      <c r="HW58" s="59"/>
      <c r="HX58" s="59"/>
      <c r="HY58" s="59"/>
      <c r="HZ58" s="59"/>
      <c r="IA58" s="59"/>
      <c r="IB58" s="59"/>
      <c r="IC58" s="59"/>
      <c r="ID58" s="59"/>
      <c r="IE58" s="59"/>
    </row>
    <row r="59" spans="1:239" ht="12.75" customHeight="1">
      <c r="K59" s="123"/>
      <c r="L59" s="155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/>
      <c r="DD59" s="59"/>
      <c r="DE59" s="59"/>
      <c r="DF59" s="59"/>
      <c r="DG59" s="59"/>
      <c r="DH59" s="59"/>
      <c r="DI59" s="59"/>
      <c r="DJ59" s="59"/>
      <c r="DK59" s="59"/>
      <c r="DL59" s="59"/>
      <c r="DM59" s="59"/>
      <c r="DN59" s="59"/>
      <c r="DO59" s="59"/>
      <c r="DP59" s="59"/>
      <c r="DQ59" s="59"/>
      <c r="DR59" s="59"/>
      <c r="DS59" s="59"/>
      <c r="DT59" s="59"/>
      <c r="DU59" s="59"/>
      <c r="DV59" s="59"/>
      <c r="DW59" s="59"/>
      <c r="DX59" s="59"/>
      <c r="DY59" s="59"/>
      <c r="DZ59" s="59"/>
      <c r="EA59" s="59"/>
      <c r="EB59" s="59"/>
      <c r="EC59" s="59"/>
      <c r="ED59" s="59"/>
      <c r="EE59" s="59"/>
      <c r="EF59" s="59"/>
      <c r="EG59" s="59"/>
      <c r="EH59" s="59"/>
      <c r="EI59" s="59"/>
      <c r="EJ59" s="59"/>
      <c r="EK59" s="59"/>
      <c r="EL59" s="59"/>
      <c r="EM59" s="59"/>
      <c r="EN59" s="59"/>
      <c r="EO59" s="59"/>
      <c r="EP59" s="59"/>
      <c r="EQ59" s="59"/>
      <c r="ER59" s="59"/>
      <c r="ES59" s="59"/>
      <c r="ET59" s="59"/>
      <c r="EU59" s="59"/>
      <c r="EV59" s="59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  <c r="FH59" s="59"/>
      <c r="FI59" s="59"/>
      <c r="FJ59" s="59"/>
      <c r="FK59" s="59"/>
      <c r="FL59" s="59"/>
      <c r="FM59" s="59"/>
      <c r="FN59" s="59"/>
      <c r="FO59" s="59"/>
      <c r="FP59" s="59"/>
      <c r="FQ59" s="59"/>
      <c r="FR59" s="59"/>
      <c r="FS59" s="59"/>
      <c r="FT59" s="59"/>
      <c r="FU59" s="59"/>
      <c r="FV59" s="59"/>
      <c r="FW59" s="59"/>
      <c r="FX59" s="59"/>
      <c r="FY59" s="59"/>
      <c r="FZ59" s="59"/>
      <c r="GA59" s="59"/>
      <c r="GB59" s="59"/>
      <c r="GC59" s="59"/>
      <c r="GD59" s="59"/>
      <c r="GE59" s="59"/>
      <c r="GF59" s="59"/>
      <c r="GG59" s="59"/>
      <c r="GH59" s="59"/>
      <c r="GI59" s="59"/>
      <c r="GJ59" s="59"/>
      <c r="GK59" s="59"/>
      <c r="GL59" s="59"/>
      <c r="GM59" s="59"/>
      <c r="GN59" s="59"/>
      <c r="GO59" s="59"/>
      <c r="GP59" s="59"/>
      <c r="GQ59" s="59"/>
      <c r="GR59" s="59"/>
      <c r="GS59" s="59"/>
      <c r="GT59" s="59"/>
      <c r="GU59" s="59"/>
      <c r="GV59" s="59"/>
      <c r="GW59" s="59"/>
      <c r="GX59" s="59"/>
      <c r="GY59" s="59"/>
      <c r="GZ59" s="59"/>
      <c r="HA59" s="59"/>
      <c r="HB59" s="59"/>
      <c r="HC59" s="59"/>
      <c r="HD59" s="59"/>
      <c r="HE59" s="59"/>
      <c r="HF59" s="59"/>
      <c r="HG59" s="59"/>
      <c r="HH59" s="59"/>
      <c r="HI59" s="59"/>
      <c r="HJ59" s="59"/>
      <c r="HK59" s="59"/>
      <c r="HL59" s="59"/>
      <c r="HM59" s="59"/>
      <c r="HN59" s="59"/>
      <c r="HO59" s="59"/>
      <c r="HP59" s="59"/>
      <c r="HQ59" s="59"/>
      <c r="HR59" s="59"/>
      <c r="HS59" s="59"/>
      <c r="HT59" s="59"/>
      <c r="HU59" s="59"/>
      <c r="HV59" s="59"/>
      <c r="HW59" s="59"/>
      <c r="HX59" s="59"/>
      <c r="HY59" s="59"/>
      <c r="HZ59" s="59"/>
      <c r="IA59" s="59"/>
      <c r="IB59" s="59"/>
      <c r="IC59" s="59"/>
      <c r="ID59" s="59"/>
      <c r="IE59" s="59"/>
    </row>
    <row r="60" spans="1:239" ht="12.75" customHeight="1">
      <c r="K60" s="123"/>
      <c r="L60" s="155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59"/>
      <c r="EC60" s="59"/>
      <c r="ED60" s="59"/>
      <c r="EE60" s="59"/>
      <c r="EF60" s="59"/>
      <c r="EG60" s="59"/>
      <c r="EH60" s="59"/>
      <c r="EI60" s="59"/>
      <c r="EJ60" s="59"/>
      <c r="EK60" s="59"/>
      <c r="EL60" s="59"/>
      <c r="EM60" s="59"/>
      <c r="EN60" s="59"/>
      <c r="EO60" s="59"/>
      <c r="EP60" s="59"/>
      <c r="EQ60" s="59"/>
      <c r="ER60" s="59"/>
      <c r="ES60" s="59"/>
      <c r="ET60" s="59"/>
      <c r="EU60" s="59"/>
      <c r="EV60" s="59"/>
      <c r="EW60" s="59"/>
      <c r="EX60" s="59"/>
      <c r="EY60" s="59"/>
      <c r="EZ60" s="59"/>
      <c r="FA60" s="59"/>
      <c r="FB60" s="59"/>
      <c r="FC60" s="59"/>
      <c r="FD60" s="59"/>
      <c r="FE60" s="59"/>
      <c r="FF60" s="59"/>
      <c r="FG60" s="59"/>
      <c r="FH60" s="59"/>
      <c r="FI60" s="59"/>
      <c r="FJ60" s="59"/>
      <c r="FK60" s="59"/>
      <c r="FL60" s="59"/>
      <c r="FM60" s="59"/>
      <c r="FN60" s="59"/>
      <c r="FO60" s="59"/>
      <c r="FP60" s="59"/>
      <c r="FQ60" s="59"/>
      <c r="FR60" s="59"/>
      <c r="FS60" s="59"/>
      <c r="FT60" s="59"/>
      <c r="FU60" s="59"/>
      <c r="FV60" s="59"/>
      <c r="FW60" s="59"/>
      <c r="FX60" s="59"/>
      <c r="FY60" s="59"/>
      <c r="FZ60" s="59"/>
      <c r="GA60" s="59"/>
      <c r="GB60" s="59"/>
      <c r="GC60" s="59"/>
      <c r="GD60" s="59"/>
      <c r="GE60" s="59"/>
      <c r="GF60" s="59"/>
      <c r="GG60" s="59"/>
      <c r="GH60" s="59"/>
      <c r="GI60" s="59"/>
      <c r="GJ60" s="59"/>
      <c r="GK60" s="59"/>
      <c r="GL60" s="59"/>
      <c r="GM60" s="59"/>
      <c r="GN60" s="59"/>
      <c r="GO60" s="59"/>
      <c r="GP60" s="59"/>
      <c r="GQ60" s="59"/>
      <c r="GR60" s="59"/>
      <c r="GS60" s="59"/>
      <c r="GT60" s="59"/>
      <c r="GU60" s="59"/>
      <c r="GV60" s="59"/>
      <c r="GW60" s="59"/>
      <c r="GX60" s="59"/>
      <c r="GY60" s="59"/>
      <c r="GZ60" s="59"/>
      <c r="HA60" s="59"/>
      <c r="HB60" s="59"/>
      <c r="HC60" s="59"/>
      <c r="HD60" s="59"/>
      <c r="HE60" s="59"/>
      <c r="HF60" s="59"/>
      <c r="HG60" s="59"/>
      <c r="HH60" s="59"/>
      <c r="HI60" s="59"/>
      <c r="HJ60" s="59"/>
      <c r="HK60" s="59"/>
      <c r="HL60" s="59"/>
      <c r="HM60" s="59"/>
      <c r="HN60" s="59"/>
      <c r="HO60" s="59"/>
      <c r="HP60" s="59"/>
      <c r="HQ60" s="59"/>
      <c r="HR60" s="59"/>
      <c r="HS60" s="59"/>
      <c r="HT60" s="59"/>
      <c r="HU60" s="59"/>
      <c r="HV60" s="59"/>
      <c r="HW60" s="59"/>
      <c r="HX60" s="59"/>
      <c r="HY60" s="59"/>
      <c r="HZ60" s="59"/>
      <c r="IA60" s="59"/>
      <c r="IB60" s="59"/>
      <c r="IC60" s="59"/>
      <c r="ID60" s="59"/>
      <c r="IE60" s="59"/>
    </row>
    <row r="61" spans="1:239" ht="12.75" customHeight="1">
      <c r="K61" s="123"/>
      <c r="L61" s="155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  <c r="CX61" s="59"/>
      <c r="CY61" s="59"/>
      <c r="CZ61" s="59"/>
      <c r="DA61" s="59"/>
      <c r="DB61" s="59"/>
      <c r="DC61" s="59"/>
      <c r="DD61" s="59"/>
      <c r="DE61" s="59"/>
      <c r="DF61" s="59"/>
      <c r="DG61" s="59"/>
      <c r="DH61" s="59"/>
      <c r="DI61" s="59"/>
      <c r="DJ61" s="59"/>
      <c r="DK61" s="59"/>
      <c r="DL61" s="59"/>
      <c r="DM61" s="59"/>
      <c r="DN61" s="59"/>
      <c r="DO61" s="59"/>
      <c r="DP61" s="59"/>
      <c r="DQ61" s="59"/>
      <c r="DR61" s="59"/>
      <c r="DS61" s="59"/>
      <c r="DT61" s="59"/>
      <c r="DU61" s="59"/>
      <c r="DV61" s="59"/>
      <c r="DW61" s="59"/>
      <c r="DX61" s="59"/>
      <c r="DY61" s="59"/>
      <c r="DZ61" s="59"/>
      <c r="EA61" s="59"/>
      <c r="EB61" s="59"/>
      <c r="EC61" s="59"/>
      <c r="ED61" s="59"/>
      <c r="EE61" s="59"/>
      <c r="EF61" s="59"/>
      <c r="EG61" s="59"/>
      <c r="EH61" s="59"/>
      <c r="EI61" s="59"/>
      <c r="EJ61" s="59"/>
      <c r="EK61" s="59"/>
      <c r="EL61" s="59"/>
      <c r="EM61" s="59"/>
      <c r="EN61" s="59"/>
      <c r="EO61" s="59"/>
      <c r="EP61" s="59"/>
      <c r="EQ61" s="59"/>
      <c r="ER61" s="59"/>
      <c r="ES61" s="59"/>
      <c r="ET61" s="59"/>
      <c r="EU61" s="59"/>
      <c r="EV61" s="59"/>
      <c r="EW61" s="59"/>
      <c r="EX61" s="59"/>
      <c r="EY61" s="59"/>
      <c r="EZ61" s="59"/>
      <c r="FA61" s="59"/>
      <c r="FB61" s="59"/>
      <c r="FC61" s="59"/>
      <c r="FD61" s="59"/>
      <c r="FE61" s="59"/>
      <c r="FF61" s="59"/>
      <c r="FG61" s="59"/>
      <c r="FH61" s="59"/>
      <c r="FI61" s="59"/>
      <c r="FJ61" s="59"/>
      <c r="FK61" s="59"/>
      <c r="FL61" s="59"/>
      <c r="FM61" s="59"/>
      <c r="FN61" s="59"/>
      <c r="FO61" s="59"/>
      <c r="FP61" s="59"/>
      <c r="FQ61" s="59"/>
      <c r="FR61" s="59"/>
      <c r="FS61" s="59"/>
      <c r="FT61" s="59"/>
      <c r="FU61" s="59"/>
      <c r="FV61" s="59"/>
      <c r="FW61" s="59"/>
      <c r="FX61" s="59"/>
      <c r="FY61" s="59"/>
      <c r="FZ61" s="59"/>
      <c r="GA61" s="59"/>
      <c r="GB61" s="59"/>
      <c r="GC61" s="59"/>
      <c r="GD61" s="59"/>
      <c r="GE61" s="59"/>
      <c r="GF61" s="59"/>
      <c r="GG61" s="59"/>
      <c r="GH61" s="59"/>
      <c r="GI61" s="59"/>
      <c r="GJ61" s="59"/>
      <c r="GK61" s="59"/>
      <c r="GL61" s="59"/>
      <c r="GM61" s="59"/>
      <c r="GN61" s="59"/>
      <c r="GO61" s="59"/>
      <c r="GP61" s="59"/>
      <c r="GQ61" s="59"/>
      <c r="GR61" s="59"/>
      <c r="GS61" s="59"/>
      <c r="GT61" s="59"/>
      <c r="GU61" s="59"/>
      <c r="GV61" s="59"/>
      <c r="GW61" s="59"/>
      <c r="GX61" s="59"/>
      <c r="GY61" s="59"/>
      <c r="GZ61" s="59"/>
      <c r="HA61" s="59"/>
      <c r="HB61" s="59"/>
      <c r="HC61" s="59"/>
      <c r="HD61" s="59"/>
      <c r="HE61" s="59"/>
      <c r="HF61" s="59"/>
      <c r="HG61" s="59"/>
      <c r="HH61" s="59"/>
      <c r="HI61" s="59"/>
      <c r="HJ61" s="59"/>
      <c r="HK61" s="59"/>
      <c r="HL61" s="59"/>
      <c r="HM61" s="59"/>
      <c r="HN61" s="59"/>
      <c r="HO61" s="59"/>
      <c r="HP61" s="59"/>
      <c r="HQ61" s="59"/>
      <c r="HR61" s="59"/>
      <c r="HS61" s="59"/>
      <c r="HT61" s="59"/>
      <c r="HU61" s="59"/>
      <c r="HV61" s="59"/>
      <c r="HW61" s="59"/>
      <c r="HX61" s="59"/>
      <c r="HY61" s="59"/>
      <c r="HZ61" s="59"/>
      <c r="IA61" s="59"/>
      <c r="IB61" s="59"/>
      <c r="IC61" s="59"/>
      <c r="ID61" s="59"/>
      <c r="IE61" s="59"/>
    </row>
    <row r="62" spans="1:239" ht="12.75" customHeight="1">
      <c r="K62" s="123"/>
      <c r="L62" s="155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9"/>
      <c r="DD62" s="59"/>
      <c r="DE62" s="59"/>
      <c r="DF62" s="59"/>
      <c r="DG62" s="59"/>
      <c r="DH62" s="59"/>
      <c r="DI62" s="59"/>
      <c r="DJ62" s="59"/>
      <c r="DK62" s="59"/>
      <c r="DL62" s="59"/>
      <c r="DM62" s="59"/>
      <c r="DN62" s="59"/>
      <c r="DO62" s="59"/>
      <c r="DP62" s="59"/>
      <c r="DQ62" s="59"/>
      <c r="DR62" s="59"/>
      <c r="DS62" s="59"/>
      <c r="DT62" s="59"/>
      <c r="DU62" s="59"/>
      <c r="DV62" s="59"/>
      <c r="DW62" s="59"/>
      <c r="DX62" s="59"/>
      <c r="DY62" s="59"/>
      <c r="DZ62" s="59"/>
      <c r="EA62" s="59"/>
      <c r="EB62" s="59"/>
      <c r="EC62" s="59"/>
      <c r="ED62" s="59"/>
      <c r="EE62" s="59"/>
      <c r="EF62" s="59"/>
      <c r="EG62" s="59"/>
      <c r="EH62" s="59"/>
      <c r="EI62" s="59"/>
      <c r="EJ62" s="59"/>
      <c r="EK62" s="59"/>
      <c r="EL62" s="59"/>
      <c r="EM62" s="59"/>
      <c r="EN62" s="59"/>
      <c r="EO62" s="59"/>
      <c r="EP62" s="59"/>
      <c r="EQ62" s="59"/>
      <c r="ER62" s="59"/>
      <c r="ES62" s="59"/>
      <c r="ET62" s="59"/>
      <c r="EU62" s="59"/>
      <c r="EV62" s="59"/>
      <c r="EW62" s="59"/>
      <c r="EX62" s="59"/>
      <c r="EY62" s="59"/>
      <c r="EZ62" s="59"/>
      <c r="FA62" s="59"/>
      <c r="FB62" s="59"/>
      <c r="FC62" s="59"/>
      <c r="FD62" s="59"/>
      <c r="FE62" s="59"/>
      <c r="FF62" s="59"/>
      <c r="FG62" s="59"/>
      <c r="FH62" s="59"/>
      <c r="FI62" s="59"/>
      <c r="FJ62" s="59"/>
      <c r="FK62" s="59"/>
      <c r="FL62" s="59"/>
      <c r="FM62" s="59"/>
      <c r="FN62" s="59"/>
      <c r="FO62" s="59"/>
      <c r="FP62" s="59"/>
      <c r="FQ62" s="59"/>
      <c r="FR62" s="59"/>
      <c r="FS62" s="59"/>
      <c r="FT62" s="59"/>
      <c r="FU62" s="59"/>
      <c r="FV62" s="59"/>
      <c r="FW62" s="59"/>
      <c r="FX62" s="59"/>
      <c r="FY62" s="59"/>
      <c r="FZ62" s="59"/>
      <c r="GA62" s="59"/>
      <c r="GB62" s="59"/>
      <c r="GC62" s="59"/>
      <c r="GD62" s="59"/>
      <c r="GE62" s="59"/>
      <c r="GF62" s="59"/>
      <c r="GG62" s="59"/>
      <c r="GH62" s="59"/>
      <c r="GI62" s="59"/>
      <c r="GJ62" s="59"/>
      <c r="GK62" s="59"/>
      <c r="GL62" s="59"/>
      <c r="GM62" s="59"/>
      <c r="GN62" s="59"/>
      <c r="GO62" s="59"/>
      <c r="GP62" s="59"/>
      <c r="GQ62" s="59"/>
      <c r="GR62" s="59"/>
      <c r="GS62" s="59"/>
      <c r="GT62" s="59"/>
      <c r="GU62" s="59"/>
      <c r="GV62" s="59"/>
      <c r="GW62" s="59"/>
      <c r="GX62" s="59"/>
      <c r="GY62" s="59"/>
      <c r="GZ62" s="59"/>
      <c r="HA62" s="59"/>
      <c r="HB62" s="59"/>
      <c r="HC62" s="59"/>
      <c r="HD62" s="59"/>
      <c r="HE62" s="59"/>
      <c r="HF62" s="59"/>
      <c r="HG62" s="59"/>
      <c r="HH62" s="59"/>
      <c r="HI62" s="59"/>
      <c r="HJ62" s="59"/>
      <c r="HK62" s="59"/>
      <c r="HL62" s="59"/>
      <c r="HM62" s="59"/>
      <c r="HN62" s="59"/>
      <c r="HO62" s="59"/>
      <c r="HP62" s="59"/>
      <c r="HQ62" s="59"/>
      <c r="HR62" s="59"/>
      <c r="HS62" s="59"/>
      <c r="HT62" s="59"/>
      <c r="HU62" s="59"/>
      <c r="HV62" s="59"/>
      <c r="HW62" s="59"/>
      <c r="HX62" s="59"/>
      <c r="HY62" s="59"/>
      <c r="HZ62" s="59"/>
      <c r="IA62" s="59"/>
      <c r="IB62" s="59"/>
      <c r="IC62" s="59"/>
      <c r="ID62" s="59"/>
      <c r="IE62" s="59"/>
    </row>
    <row r="63" spans="1:239" ht="12.75" customHeight="1">
      <c r="K63" s="123"/>
      <c r="L63" s="155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  <c r="CE63" s="59"/>
      <c r="CF63" s="59"/>
      <c r="CG63" s="59"/>
      <c r="CH63" s="59"/>
      <c r="CI63" s="59"/>
      <c r="CJ63" s="59"/>
      <c r="CK63" s="59"/>
      <c r="CL63" s="59"/>
      <c r="CM63" s="59"/>
      <c r="CN63" s="59"/>
      <c r="CO63" s="59"/>
      <c r="CP63" s="59"/>
      <c r="CQ63" s="59"/>
      <c r="CR63" s="59"/>
      <c r="CS63" s="59"/>
      <c r="CT63" s="59"/>
      <c r="CU63" s="59"/>
      <c r="CV63" s="59"/>
      <c r="CW63" s="59"/>
      <c r="CX63" s="59"/>
      <c r="CY63" s="59"/>
      <c r="CZ63" s="59"/>
      <c r="DA63" s="59"/>
      <c r="DB63" s="59"/>
      <c r="DC63" s="59"/>
      <c r="DD63" s="59"/>
      <c r="DE63" s="59"/>
      <c r="DF63" s="59"/>
      <c r="DG63" s="59"/>
      <c r="DH63" s="59"/>
      <c r="DI63" s="59"/>
      <c r="DJ63" s="59"/>
      <c r="DK63" s="59"/>
      <c r="DL63" s="59"/>
      <c r="DM63" s="59"/>
      <c r="DN63" s="59"/>
      <c r="DO63" s="59"/>
      <c r="DP63" s="59"/>
      <c r="DQ63" s="59"/>
      <c r="DR63" s="59"/>
      <c r="DS63" s="59"/>
      <c r="DT63" s="59"/>
      <c r="DU63" s="59"/>
      <c r="DV63" s="59"/>
      <c r="DW63" s="59"/>
      <c r="DX63" s="59"/>
      <c r="DY63" s="59"/>
      <c r="DZ63" s="59"/>
      <c r="EA63" s="59"/>
      <c r="EB63" s="59"/>
      <c r="EC63" s="59"/>
      <c r="ED63" s="59"/>
      <c r="EE63" s="59"/>
      <c r="EF63" s="59"/>
      <c r="EG63" s="59"/>
      <c r="EH63" s="59"/>
      <c r="EI63" s="59"/>
      <c r="EJ63" s="59"/>
      <c r="EK63" s="59"/>
      <c r="EL63" s="59"/>
      <c r="EM63" s="59"/>
      <c r="EN63" s="59"/>
      <c r="EO63" s="59"/>
      <c r="EP63" s="59"/>
      <c r="EQ63" s="59"/>
      <c r="ER63" s="59"/>
      <c r="ES63" s="59"/>
      <c r="ET63" s="59"/>
      <c r="EU63" s="59"/>
      <c r="EV63" s="59"/>
      <c r="EW63" s="59"/>
      <c r="EX63" s="59"/>
      <c r="EY63" s="59"/>
      <c r="EZ63" s="59"/>
      <c r="FA63" s="59"/>
      <c r="FB63" s="59"/>
      <c r="FC63" s="59"/>
      <c r="FD63" s="59"/>
      <c r="FE63" s="59"/>
      <c r="FF63" s="59"/>
      <c r="FG63" s="59"/>
      <c r="FH63" s="59"/>
      <c r="FI63" s="59"/>
      <c r="FJ63" s="59"/>
      <c r="FK63" s="59"/>
      <c r="FL63" s="59"/>
      <c r="FM63" s="59"/>
      <c r="FN63" s="59"/>
      <c r="FO63" s="59"/>
      <c r="FP63" s="59"/>
      <c r="FQ63" s="59"/>
      <c r="FR63" s="59"/>
      <c r="FS63" s="59"/>
      <c r="FT63" s="59"/>
      <c r="FU63" s="59"/>
      <c r="FV63" s="59"/>
      <c r="FW63" s="59"/>
      <c r="FX63" s="59"/>
      <c r="FY63" s="59"/>
      <c r="FZ63" s="59"/>
      <c r="GA63" s="59"/>
      <c r="GB63" s="59"/>
      <c r="GC63" s="59"/>
      <c r="GD63" s="59"/>
      <c r="GE63" s="59"/>
      <c r="GF63" s="59"/>
      <c r="GG63" s="59"/>
      <c r="GH63" s="59"/>
      <c r="GI63" s="59"/>
      <c r="GJ63" s="59"/>
      <c r="GK63" s="59"/>
      <c r="GL63" s="59"/>
      <c r="GM63" s="59"/>
      <c r="GN63" s="59"/>
      <c r="GO63" s="59"/>
      <c r="GP63" s="59"/>
      <c r="GQ63" s="59"/>
      <c r="GR63" s="59"/>
      <c r="GS63" s="59"/>
      <c r="GT63" s="59"/>
      <c r="GU63" s="59"/>
      <c r="GV63" s="59"/>
      <c r="GW63" s="59"/>
      <c r="GX63" s="59"/>
      <c r="GY63" s="59"/>
      <c r="GZ63" s="59"/>
      <c r="HA63" s="59"/>
      <c r="HB63" s="59"/>
      <c r="HC63" s="59"/>
      <c r="HD63" s="59"/>
      <c r="HE63" s="59"/>
      <c r="HF63" s="59"/>
      <c r="HG63" s="59"/>
      <c r="HH63" s="59"/>
      <c r="HI63" s="59"/>
      <c r="HJ63" s="59"/>
      <c r="HK63" s="59"/>
      <c r="HL63" s="59"/>
      <c r="HM63" s="59"/>
      <c r="HN63" s="59"/>
      <c r="HO63" s="59"/>
      <c r="HP63" s="59"/>
      <c r="HQ63" s="59"/>
      <c r="HR63" s="59"/>
      <c r="HS63" s="59"/>
      <c r="HT63" s="59"/>
      <c r="HU63" s="59"/>
      <c r="HV63" s="59"/>
      <c r="HW63" s="59"/>
      <c r="HX63" s="59"/>
      <c r="HY63" s="59"/>
      <c r="HZ63" s="59"/>
      <c r="IA63" s="59"/>
      <c r="IB63" s="59"/>
      <c r="IC63" s="59"/>
      <c r="ID63" s="59"/>
      <c r="IE63" s="59"/>
    </row>
    <row r="64" spans="1:239" ht="12.75" customHeight="1">
      <c r="K64" s="123"/>
      <c r="L64" s="155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9"/>
      <c r="DD64" s="59"/>
      <c r="DE64" s="59"/>
      <c r="DF64" s="59"/>
      <c r="DG64" s="59"/>
      <c r="DH64" s="59"/>
      <c r="DI64" s="59"/>
      <c r="DJ64" s="59"/>
      <c r="DK64" s="59"/>
      <c r="DL64" s="59"/>
      <c r="DM64" s="59"/>
      <c r="DN64" s="59"/>
      <c r="DO64" s="59"/>
      <c r="DP64" s="59"/>
      <c r="DQ64" s="59"/>
      <c r="DR64" s="59"/>
      <c r="DS64" s="59"/>
      <c r="DT64" s="59"/>
      <c r="DU64" s="59"/>
      <c r="DV64" s="59"/>
      <c r="DW64" s="59"/>
      <c r="DX64" s="59"/>
      <c r="DY64" s="59"/>
      <c r="DZ64" s="59"/>
      <c r="EA64" s="59"/>
      <c r="EB64" s="59"/>
      <c r="EC64" s="59"/>
      <c r="ED64" s="59"/>
      <c r="EE64" s="59"/>
      <c r="EF64" s="59"/>
      <c r="EG64" s="59"/>
      <c r="EH64" s="59"/>
      <c r="EI64" s="59"/>
      <c r="EJ64" s="59"/>
      <c r="EK64" s="59"/>
      <c r="EL64" s="59"/>
      <c r="EM64" s="59"/>
      <c r="EN64" s="59"/>
      <c r="EO64" s="59"/>
      <c r="EP64" s="59"/>
      <c r="EQ64" s="59"/>
      <c r="ER64" s="59"/>
      <c r="ES64" s="59"/>
      <c r="ET64" s="59"/>
      <c r="EU64" s="59"/>
      <c r="EV64" s="59"/>
      <c r="EW64" s="59"/>
      <c r="EX64" s="59"/>
      <c r="EY64" s="59"/>
      <c r="EZ64" s="59"/>
      <c r="FA64" s="59"/>
      <c r="FB64" s="59"/>
      <c r="FC64" s="59"/>
      <c r="FD64" s="59"/>
      <c r="FE64" s="59"/>
      <c r="FF64" s="59"/>
      <c r="FG64" s="59"/>
      <c r="FH64" s="59"/>
      <c r="FI64" s="59"/>
      <c r="FJ64" s="59"/>
      <c r="FK64" s="59"/>
      <c r="FL64" s="59"/>
      <c r="FM64" s="59"/>
      <c r="FN64" s="59"/>
      <c r="FO64" s="59"/>
      <c r="FP64" s="59"/>
      <c r="FQ64" s="59"/>
      <c r="FR64" s="59"/>
      <c r="FS64" s="59"/>
      <c r="FT64" s="59"/>
      <c r="FU64" s="59"/>
      <c r="FV64" s="59"/>
      <c r="FW64" s="59"/>
      <c r="FX64" s="59"/>
      <c r="FY64" s="59"/>
      <c r="FZ64" s="59"/>
      <c r="GA64" s="59"/>
      <c r="GB64" s="59"/>
      <c r="GC64" s="59"/>
      <c r="GD64" s="59"/>
      <c r="GE64" s="59"/>
      <c r="GF64" s="59"/>
      <c r="GG64" s="59"/>
      <c r="GH64" s="59"/>
      <c r="GI64" s="59"/>
      <c r="GJ64" s="59"/>
      <c r="GK64" s="59"/>
      <c r="GL64" s="59"/>
      <c r="GM64" s="59"/>
      <c r="GN64" s="59"/>
      <c r="GO64" s="59"/>
      <c r="GP64" s="59"/>
      <c r="GQ64" s="59"/>
      <c r="GR64" s="59"/>
      <c r="GS64" s="59"/>
      <c r="GT64" s="59"/>
      <c r="GU64" s="59"/>
      <c r="GV64" s="59"/>
      <c r="GW64" s="59"/>
      <c r="GX64" s="59"/>
      <c r="GY64" s="59"/>
      <c r="GZ64" s="59"/>
      <c r="HA64" s="59"/>
      <c r="HB64" s="59"/>
      <c r="HC64" s="59"/>
      <c r="HD64" s="59"/>
      <c r="HE64" s="59"/>
      <c r="HF64" s="59"/>
      <c r="HG64" s="59"/>
      <c r="HH64" s="59"/>
      <c r="HI64" s="59"/>
      <c r="HJ64" s="59"/>
      <c r="HK64" s="59"/>
      <c r="HL64" s="59"/>
      <c r="HM64" s="59"/>
      <c r="HN64" s="59"/>
      <c r="HO64" s="59"/>
      <c r="HP64" s="59"/>
      <c r="HQ64" s="59"/>
      <c r="HR64" s="59"/>
      <c r="HS64" s="59"/>
      <c r="HT64" s="59"/>
      <c r="HU64" s="59"/>
      <c r="HV64" s="59"/>
      <c r="HW64" s="59"/>
      <c r="HX64" s="59"/>
      <c r="HY64" s="59"/>
      <c r="HZ64" s="59"/>
      <c r="IA64" s="59"/>
      <c r="IB64" s="59"/>
      <c r="IC64" s="59"/>
      <c r="ID64" s="59"/>
      <c r="IE64" s="59"/>
    </row>
    <row r="65" spans="1:239" ht="12.75" customHeight="1">
      <c r="K65" s="123"/>
      <c r="L65" s="155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/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/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/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  <c r="FA65" s="59"/>
      <c r="FB65" s="59"/>
      <c r="FC65" s="59"/>
      <c r="FD65" s="59"/>
      <c r="FE65" s="59"/>
      <c r="FF65" s="59"/>
      <c r="FG65" s="59"/>
      <c r="FH65" s="59"/>
      <c r="FI65" s="59"/>
      <c r="FJ65" s="59"/>
      <c r="FK65" s="59"/>
      <c r="FL65" s="59"/>
      <c r="FM65" s="59"/>
      <c r="FN65" s="59"/>
      <c r="FO65" s="59"/>
      <c r="FP65" s="59"/>
      <c r="FQ65" s="59"/>
      <c r="FR65" s="59"/>
      <c r="FS65" s="59"/>
      <c r="FT65" s="59"/>
      <c r="FU65" s="59"/>
      <c r="FV65" s="59"/>
      <c r="FW65" s="59"/>
      <c r="FX65" s="59"/>
      <c r="FY65" s="59"/>
      <c r="FZ65" s="59"/>
      <c r="GA65" s="59"/>
      <c r="GB65" s="59"/>
      <c r="GC65" s="59"/>
      <c r="GD65" s="59"/>
      <c r="GE65" s="59"/>
      <c r="GF65" s="59"/>
      <c r="GG65" s="59"/>
      <c r="GH65" s="59"/>
      <c r="GI65" s="59"/>
      <c r="GJ65" s="59"/>
      <c r="GK65" s="59"/>
      <c r="GL65" s="59"/>
      <c r="GM65" s="59"/>
      <c r="GN65" s="59"/>
      <c r="GO65" s="59"/>
      <c r="GP65" s="59"/>
      <c r="GQ65" s="59"/>
      <c r="GR65" s="59"/>
      <c r="GS65" s="59"/>
      <c r="GT65" s="59"/>
      <c r="GU65" s="59"/>
      <c r="GV65" s="59"/>
      <c r="GW65" s="59"/>
      <c r="GX65" s="59"/>
      <c r="GY65" s="59"/>
      <c r="GZ65" s="59"/>
      <c r="HA65" s="59"/>
      <c r="HB65" s="59"/>
      <c r="HC65" s="59"/>
      <c r="HD65" s="59"/>
      <c r="HE65" s="59"/>
      <c r="HF65" s="59"/>
      <c r="HG65" s="59"/>
      <c r="HH65" s="59"/>
      <c r="HI65" s="59"/>
      <c r="HJ65" s="59"/>
      <c r="HK65" s="59"/>
      <c r="HL65" s="59"/>
      <c r="HM65" s="59"/>
      <c r="HN65" s="59"/>
      <c r="HO65" s="59"/>
      <c r="HP65" s="59"/>
      <c r="HQ65" s="59"/>
      <c r="HR65" s="59"/>
      <c r="HS65" s="59"/>
      <c r="HT65" s="59"/>
      <c r="HU65" s="59"/>
      <c r="HV65" s="59"/>
      <c r="HW65" s="59"/>
      <c r="HX65" s="59"/>
      <c r="HY65" s="59"/>
      <c r="HZ65" s="59"/>
      <c r="IA65" s="59"/>
      <c r="IB65" s="59"/>
      <c r="IC65" s="59"/>
      <c r="ID65" s="59"/>
      <c r="IE65" s="59"/>
    </row>
    <row r="66" spans="1:239">
      <c r="K66" s="111"/>
      <c r="L66" s="141" t="s">
        <v>84</v>
      </c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  <c r="FA66" s="59"/>
      <c r="FB66" s="59"/>
      <c r="FC66" s="59"/>
      <c r="FD66" s="59"/>
      <c r="FE66" s="59"/>
      <c r="FF66" s="59"/>
      <c r="FG66" s="59"/>
      <c r="FH66" s="59"/>
      <c r="FI66" s="59"/>
      <c r="FJ66" s="59"/>
      <c r="FK66" s="59"/>
      <c r="FL66" s="59"/>
      <c r="FM66" s="59"/>
      <c r="FN66" s="59"/>
      <c r="FO66" s="59"/>
      <c r="FP66" s="59"/>
      <c r="FQ66" s="59"/>
      <c r="FR66" s="59"/>
      <c r="FS66" s="59"/>
      <c r="FT66" s="59"/>
      <c r="FU66" s="59"/>
      <c r="FV66" s="59"/>
      <c r="FW66" s="59"/>
      <c r="FX66" s="59"/>
      <c r="FY66" s="59"/>
      <c r="FZ66" s="59"/>
      <c r="GA66" s="59"/>
      <c r="GB66" s="59"/>
      <c r="GC66" s="59"/>
      <c r="GD66" s="59"/>
      <c r="GE66" s="59"/>
      <c r="GF66" s="59"/>
      <c r="GG66" s="59"/>
      <c r="GH66" s="59"/>
      <c r="GI66" s="59"/>
      <c r="GJ66" s="59"/>
      <c r="GK66" s="59"/>
      <c r="GL66" s="59"/>
      <c r="GM66" s="59"/>
      <c r="GN66" s="59"/>
      <c r="GO66" s="59"/>
      <c r="GP66" s="59"/>
      <c r="GQ66" s="59"/>
      <c r="GR66" s="59"/>
      <c r="GS66" s="59"/>
      <c r="GT66" s="59"/>
      <c r="GU66" s="59"/>
      <c r="GV66" s="59"/>
      <c r="GW66" s="59"/>
      <c r="GX66" s="59"/>
      <c r="GY66" s="59"/>
      <c r="GZ66" s="59"/>
      <c r="HA66" s="59"/>
      <c r="HB66" s="59"/>
      <c r="HC66" s="59"/>
      <c r="HD66" s="59"/>
      <c r="HE66" s="59"/>
      <c r="HF66" s="59"/>
      <c r="HG66" s="59"/>
      <c r="HH66" s="59"/>
      <c r="HI66" s="59"/>
      <c r="HJ66" s="59"/>
      <c r="HK66" s="59"/>
      <c r="HL66" s="59"/>
      <c r="HM66" s="59"/>
      <c r="HN66" s="59"/>
      <c r="HO66" s="59"/>
      <c r="HP66" s="59"/>
      <c r="HQ66" s="59"/>
      <c r="HR66" s="59"/>
      <c r="HS66" s="59"/>
      <c r="HT66" s="59"/>
      <c r="HU66" s="59"/>
      <c r="HV66" s="59"/>
      <c r="HW66" s="59"/>
      <c r="HX66" s="59"/>
      <c r="HY66" s="59"/>
      <c r="HZ66" s="59"/>
      <c r="IA66" s="59"/>
      <c r="IB66" s="59"/>
      <c r="IC66" s="59"/>
      <c r="ID66" s="59"/>
      <c r="IE66" s="59"/>
    </row>
    <row r="67" spans="1:239">
      <c r="A67" s="82" t="s">
        <v>209</v>
      </c>
      <c r="B67" s="79"/>
      <c r="C67" s="79"/>
      <c r="D67" s="79"/>
      <c r="E67" s="79"/>
      <c r="F67" s="79"/>
      <c r="G67" s="79"/>
      <c r="H67" s="79"/>
      <c r="I67" s="79"/>
      <c r="J67" s="79"/>
      <c r="K67" s="124"/>
      <c r="L67" s="156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  <c r="CD67" s="59"/>
      <c r="CE67" s="59"/>
      <c r="CF67" s="59"/>
      <c r="CG67" s="59"/>
      <c r="CH67" s="59"/>
      <c r="CI67" s="59"/>
      <c r="CJ67" s="59"/>
      <c r="CK67" s="59"/>
      <c r="CL67" s="59"/>
      <c r="CM67" s="59"/>
      <c r="CN67" s="59"/>
      <c r="CO67" s="59"/>
      <c r="CP67" s="59"/>
      <c r="CQ67" s="59"/>
      <c r="CR67" s="59"/>
      <c r="CS67" s="59"/>
      <c r="CT67" s="59"/>
      <c r="CU67" s="59"/>
      <c r="CV67" s="59"/>
      <c r="CW67" s="59"/>
      <c r="CX67" s="59"/>
      <c r="CY67" s="59"/>
      <c r="CZ67" s="59"/>
      <c r="DA67" s="59"/>
      <c r="DB67" s="59"/>
      <c r="DC67" s="59"/>
      <c r="DD67" s="59"/>
      <c r="DE67" s="59"/>
      <c r="DF67" s="59"/>
      <c r="DG67" s="59"/>
      <c r="DH67" s="59"/>
      <c r="DI67" s="59"/>
      <c r="DJ67" s="59"/>
      <c r="DK67" s="59"/>
      <c r="DL67" s="59"/>
      <c r="DM67" s="59"/>
      <c r="DN67" s="59"/>
      <c r="DO67" s="59"/>
      <c r="DP67" s="59"/>
      <c r="DQ67" s="59"/>
      <c r="DR67" s="59"/>
      <c r="DS67" s="59"/>
      <c r="DT67" s="59"/>
      <c r="DU67" s="59"/>
      <c r="DV67" s="59"/>
      <c r="DW67" s="59"/>
      <c r="DX67" s="59"/>
      <c r="DY67" s="59"/>
      <c r="DZ67" s="59"/>
      <c r="EA67" s="59"/>
      <c r="EB67" s="59"/>
      <c r="EC67" s="59"/>
      <c r="ED67" s="59"/>
      <c r="EE67" s="59"/>
      <c r="EF67" s="59"/>
      <c r="EG67" s="59"/>
      <c r="EH67" s="59"/>
      <c r="EI67" s="59"/>
      <c r="EJ67" s="59"/>
      <c r="EK67" s="59"/>
      <c r="EL67" s="59"/>
      <c r="EM67" s="59"/>
      <c r="EN67" s="59"/>
      <c r="EO67" s="59"/>
      <c r="EP67" s="59"/>
      <c r="EQ67" s="59"/>
      <c r="ER67" s="59"/>
      <c r="ES67" s="59"/>
      <c r="ET67" s="59"/>
      <c r="EU67" s="59"/>
      <c r="EV67" s="59"/>
      <c r="EW67" s="59"/>
      <c r="EX67" s="59"/>
      <c r="EY67" s="59"/>
      <c r="EZ67" s="59"/>
      <c r="FA67" s="59"/>
      <c r="FB67" s="59"/>
      <c r="FC67" s="59"/>
      <c r="FD67" s="59"/>
      <c r="FE67" s="59"/>
      <c r="FF67" s="59"/>
      <c r="FG67" s="59"/>
      <c r="FH67" s="59"/>
      <c r="FI67" s="59"/>
      <c r="FJ67" s="59"/>
      <c r="FK67" s="59"/>
      <c r="FL67" s="59"/>
      <c r="FM67" s="59"/>
      <c r="FN67" s="59"/>
      <c r="FO67" s="59"/>
      <c r="FP67" s="59"/>
      <c r="FQ67" s="59"/>
      <c r="FR67" s="59"/>
      <c r="FS67" s="59"/>
      <c r="FT67" s="59"/>
      <c r="FU67" s="59"/>
      <c r="FV67" s="59"/>
      <c r="FW67" s="59"/>
      <c r="FX67" s="59"/>
      <c r="FY67" s="59"/>
      <c r="FZ67" s="59"/>
      <c r="GA67" s="59"/>
      <c r="GB67" s="59"/>
      <c r="GC67" s="59"/>
      <c r="GD67" s="59"/>
      <c r="GE67" s="59"/>
      <c r="GF67" s="59"/>
      <c r="GG67" s="59"/>
      <c r="GH67" s="59"/>
      <c r="GI67" s="59"/>
      <c r="GJ67" s="59"/>
      <c r="GK67" s="59"/>
      <c r="GL67" s="59"/>
      <c r="GM67" s="59"/>
      <c r="GN67" s="59"/>
      <c r="GO67" s="59"/>
      <c r="GP67" s="59"/>
      <c r="GQ67" s="59"/>
      <c r="GR67" s="59"/>
      <c r="GS67" s="59"/>
      <c r="GT67" s="59"/>
      <c r="GU67" s="59"/>
      <c r="GV67" s="59"/>
      <c r="GW67" s="59"/>
      <c r="GX67" s="59"/>
      <c r="GY67" s="59"/>
      <c r="GZ67" s="59"/>
      <c r="HA67" s="59"/>
      <c r="HB67" s="59"/>
      <c r="HC67" s="59"/>
      <c r="HD67" s="59"/>
      <c r="HE67" s="59"/>
      <c r="HF67" s="59"/>
      <c r="HG67" s="59"/>
      <c r="HH67" s="59"/>
      <c r="HI67" s="59"/>
      <c r="HJ67" s="59"/>
      <c r="HK67" s="59"/>
      <c r="HL67" s="59"/>
      <c r="HM67" s="59"/>
      <c r="HN67" s="59"/>
      <c r="HO67" s="59"/>
      <c r="HP67" s="59"/>
      <c r="HQ67" s="59"/>
      <c r="HR67" s="59"/>
      <c r="HS67" s="59"/>
      <c r="HT67" s="59"/>
      <c r="HU67" s="59"/>
      <c r="HV67" s="59"/>
      <c r="HW67" s="59"/>
      <c r="HX67" s="59"/>
      <c r="HY67" s="59"/>
      <c r="HZ67" s="59"/>
      <c r="IA67" s="59"/>
      <c r="IB67" s="59"/>
      <c r="IC67" s="59"/>
      <c r="ID67" s="59"/>
      <c r="IE67" s="59"/>
    </row>
    <row r="68" spans="1:239">
      <c r="K68" s="111"/>
      <c r="L68" s="13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59"/>
      <c r="CL68" s="59"/>
      <c r="CM68" s="59"/>
      <c r="CN68" s="59"/>
      <c r="CO68" s="59"/>
      <c r="CP68" s="59"/>
      <c r="CQ68" s="59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9"/>
      <c r="DD68" s="59"/>
      <c r="DE68" s="59"/>
      <c r="DF68" s="59"/>
      <c r="DG68" s="59"/>
      <c r="DH68" s="59"/>
      <c r="DI68" s="59"/>
      <c r="DJ68" s="59"/>
      <c r="DK68" s="59"/>
      <c r="DL68" s="59"/>
      <c r="DM68" s="59"/>
      <c r="DN68" s="59"/>
      <c r="DO68" s="59"/>
      <c r="DP68" s="59"/>
      <c r="DQ68" s="59"/>
      <c r="DR68" s="59"/>
      <c r="DS68" s="59"/>
      <c r="DT68" s="59"/>
      <c r="DU68" s="59"/>
      <c r="DV68" s="59"/>
      <c r="DW68" s="59"/>
      <c r="DX68" s="59"/>
      <c r="DY68" s="59"/>
      <c r="DZ68" s="59"/>
      <c r="EA68" s="59"/>
      <c r="EB68" s="59"/>
      <c r="EC68" s="59"/>
      <c r="ED68" s="59"/>
      <c r="EE68" s="59"/>
      <c r="EF68" s="59"/>
      <c r="EG68" s="59"/>
      <c r="EH68" s="59"/>
      <c r="EI68" s="59"/>
      <c r="EJ68" s="59"/>
      <c r="EK68" s="59"/>
      <c r="EL68" s="59"/>
      <c r="EM68" s="59"/>
      <c r="EN68" s="59"/>
      <c r="EO68" s="59"/>
      <c r="EP68" s="59"/>
      <c r="EQ68" s="59"/>
      <c r="ER68" s="59"/>
      <c r="ES68" s="59"/>
      <c r="ET68" s="59"/>
      <c r="EU68" s="59"/>
      <c r="EV68" s="59"/>
      <c r="EW68" s="59"/>
      <c r="EX68" s="59"/>
      <c r="EY68" s="59"/>
      <c r="EZ68" s="59"/>
      <c r="FA68" s="59"/>
      <c r="FB68" s="59"/>
      <c r="FC68" s="59"/>
      <c r="FD68" s="59"/>
      <c r="FE68" s="59"/>
      <c r="FF68" s="59"/>
      <c r="FG68" s="59"/>
      <c r="FH68" s="59"/>
      <c r="FI68" s="59"/>
      <c r="FJ68" s="59"/>
      <c r="FK68" s="59"/>
      <c r="FL68" s="59"/>
      <c r="FM68" s="59"/>
      <c r="FN68" s="59"/>
      <c r="FO68" s="59"/>
      <c r="FP68" s="59"/>
      <c r="FQ68" s="59"/>
      <c r="FR68" s="59"/>
      <c r="FS68" s="59"/>
      <c r="FT68" s="59"/>
      <c r="FU68" s="59"/>
      <c r="FV68" s="59"/>
      <c r="FW68" s="59"/>
      <c r="FX68" s="59"/>
      <c r="FY68" s="59"/>
      <c r="FZ68" s="59"/>
      <c r="GA68" s="59"/>
      <c r="GB68" s="59"/>
      <c r="GC68" s="59"/>
      <c r="GD68" s="59"/>
      <c r="GE68" s="59"/>
      <c r="GF68" s="59"/>
      <c r="GG68" s="59"/>
      <c r="GH68" s="59"/>
      <c r="GI68" s="59"/>
      <c r="GJ68" s="59"/>
      <c r="GK68" s="59"/>
      <c r="GL68" s="59"/>
      <c r="GM68" s="59"/>
      <c r="GN68" s="59"/>
      <c r="GO68" s="59"/>
      <c r="GP68" s="59"/>
      <c r="GQ68" s="59"/>
      <c r="GR68" s="59"/>
      <c r="GS68" s="59"/>
      <c r="GT68" s="59"/>
      <c r="GU68" s="59"/>
      <c r="GV68" s="59"/>
      <c r="GW68" s="59"/>
      <c r="GX68" s="59"/>
      <c r="GY68" s="59"/>
      <c r="GZ68" s="59"/>
      <c r="HA68" s="59"/>
      <c r="HB68" s="59"/>
      <c r="HC68" s="59"/>
      <c r="HD68" s="59"/>
      <c r="HE68" s="59"/>
      <c r="HF68" s="59"/>
      <c r="HG68" s="59"/>
      <c r="HH68" s="59"/>
      <c r="HI68" s="59"/>
      <c r="HJ68" s="59"/>
      <c r="HK68" s="59"/>
      <c r="HL68" s="59"/>
      <c r="HM68" s="59"/>
      <c r="HN68" s="59"/>
      <c r="HO68" s="59"/>
      <c r="HP68" s="59"/>
      <c r="HQ68" s="59"/>
      <c r="HR68" s="59"/>
      <c r="HS68" s="59"/>
      <c r="HT68" s="59"/>
      <c r="HU68" s="59"/>
      <c r="HV68" s="59"/>
      <c r="HW68" s="59"/>
      <c r="HX68" s="59"/>
      <c r="HY68" s="59"/>
      <c r="HZ68" s="59"/>
      <c r="IA68" s="59"/>
      <c r="IB68" s="59"/>
      <c r="IC68" s="59"/>
      <c r="ID68" s="59"/>
      <c r="IE68" s="59"/>
    </row>
    <row r="69" spans="1:239" ht="20.25" customHeight="1">
      <c r="A69" s="235" t="s">
        <v>210</v>
      </c>
      <c r="B69" s="235"/>
      <c r="C69" s="235"/>
      <c r="D69" s="235"/>
      <c r="E69" s="235"/>
      <c r="F69" s="235"/>
      <c r="G69" s="235"/>
      <c r="H69" s="235"/>
      <c r="I69" s="235"/>
      <c r="J69" s="259" t="s">
        <v>37</v>
      </c>
      <c r="K69" s="258" t="s">
        <v>138</v>
      </c>
      <c r="L69" s="268" t="s">
        <v>139</v>
      </c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9"/>
      <c r="DD69" s="59"/>
      <c r="DE69" s="59"/>
      <c r="DF69" s="59"/>
      <c r="DG69" s="59"/>
      <c r="DH69" s="59"/>
      <c r="DI69" s="59"/>
      <c r="DJ69" s="59"/>
      <c r="DK69" s="59"/>
      <c r="DL69" s="59"/>
      <c r="DM69" s="59"/>
      <c r="DN69" s="59"/>
      <c r="DO69" s="59"/>
      <c r="DP69" s="59"/>
      <c r="DQ69" s="59"/>
      <c r="DR69" s="59"/>
      <c r="DS69" s="59"/>
      <c r="DT69" s="59"/>
      <c r="DU69" s="59"/>
      <c r="DV69" s="59"/>
      <c r="DW69" s="59"/>
      <c r="DX69" s="59"/>
      <c r="DY69" s="59"/>
      <c r="DZ69" s="59"/>
      <c r="EA69" s="59"/>
      <c r="EB69" s="59"/>
      <c r="EC69" s="59"/>
      <c r="ED69" s="59"/>
      <c r="EE69" s="59"/>
      <c r="EF69" s="59"/>
      <c r="EG69" s="59"/>
      <c r="EH69" s="59"/>
      <c r="EI69" s="59"/>
      <c r="EJ69" s="59"/>
      <c r="EK69" s="59"/>
      <c r="EL69" s="59"/>
      <c r="EM69" s="59"/>
      <c r="EN69" s="59"/>
      <c r="EO69" s="59"/>
      <c r="EP69" s="59"/>
      <c r="EQ69" s="59"/>
      <c r="ER69" s="59"/>
      <c r="ES69" s="59"/>
      <c r="ET69" s="59"/>
      <c r="EU69" s="59"/>
      <c r="EV69" s="59"/>
      <c r="EW69" s="59"/>
      <c r="EX69" s="59"/>
      <c r="EY69" s="59"/>
      <c r="EZ69" s="59"/>
      <c r="FA69" s="59"/>
      <c r="FB69" s="59"/>
      <c r="FC69" s="59"/>
      <c r="FD69" s="59"/>
      <c r="FE69" s="59"/>
      <c r="FF69" s="59"/>
      <c r="FG69" s="59"/>
      <c r="FH69" s="59"/>
      <c r="FI69" s="59"/>
      <c r="FJ69" s="59"/>
      <c r="FK69" s="59"/>
      <c r="FL69" s="59"/>
      <c r="FM69" s="59"/>
      <c r="FN69" s="59"/>
      <c r="FO69" s="59"/>
      <c r="FP69" s="59"/>
      <c r="FQ69" s="59"/>
      <c r="FR69" s="59"/>
      <c r="FS69" s="59"/>
      <c r="FT69" s="59"/>
      <c r="FU69" s="59"/>
      <c r="FV69" s="59"/>
      <c r="FW69" s="59"/>
      <c r="FX69" s="59"/>
      <c r="FY69" s="59"/>
      <c r="FZ69" s="59"/>
      <c r="GA69" s="59"/>
      <c r="GB69" s="59"/>
      <c r="GC69" s="59"/>
      <c r="GD69" s="59"/>
      <c r="GE69" s="59"/>
      <c r="GF69" s="59"/>
      <c r="GG69" s="59"/>
      <c r="GH69" s="59"/>
      <c r="GI69" s="59"/>
      <c r="GJ69" s="59"/>
      <c r="GK69" s="59"/>
      <c r="GL69" s="59"/>
      <c r="GM69" s="59"/>
      <c r="GN69" s="59"/>
      <c r="GO69" s="59"/>
      <c r="GP69" s="59"/>
      <c r="GQ69" s="59"/>
      <c r="GR69" s="59"/>
      <c r="GS69" s="59"/>
      <c r="GT69" s="59"/>
      <c r="GU69" s="59"/>
      <c r="GV69" s="59"/>
      <c r="GW69" s="59"/>
      <c r="GX69" s="59"/>
      <c r="GY69" s="59"/>
      <c r="GZ69" s="59"/>
      <c r="HA69" s="59"/>
      <c r="HB69" s="59"/>
      <c r="HC69" s="59"/>
      <c r="HD69" s="59"/>
      <c r="HE69" s="59"/>
      <c r="HF69" s="59"/>
      <c r="HG69" s="59"/>
      <c r="HH69" s="59"/>
      <c r="HI69" s="59"/>
      <c r="HJ69" s="59"/>
      <c r="HK69" s="59"/>
      <c r="HL69" s="59"/>
      <c r="HM69" s="59"/>
      <c r="HN69" s="59"/>
      <c r="HO69" s="59"/>
      <c r="HP69" s="59"/>
      <c r="HQ69" s="59"/>
      <c r="HR69" s="59"/>
      <c r="HS69" s="59"/>
      <c r="HT69" s="59"/>
      <c r="HU69" s="59"/>
      <c r="HV69" s="59"/>
      <c r="HW69" s="59"/>
      <c r="HX69" s="59"/>
      <c r="HY69" s="59"/>
      <c r="HZ69" s="59"/>
      <c r="IA69" s="59"/>
      <c r="IB69" s="59"/>
      <c r="IC69" s="59"/>
      <c r="ID69" s="59"/>
      <c r="IE69" s="59"/>
    </row>
    <row r="70" spans="1:239" ht="18" customHeight="1">
      <c r="A70" s="235"/>
      <c r="B70" s="235"/>
      <c r="C70" s="235"/>
      <c r="D70" s="235"/>
      <c r="E70" s="235"/>
      <c r="F70" s="235"/>
      <c r="G70" s="235"/>
      <c r="H70" s="235"/>
      <c r="I70" s="235"/>
      <c r="J70" s="259"/>
      <c r="K70" s="258"/>
      <c r="L70" s="268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/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9"/>
      <c r="DD70" s="59"/>
      <c r="DE70" s="59"/>
      <c r="DF70" s="59"/>
      <c r="DG70" s="59"/>
      <c r="DH70" s="59"/>
      <c r="DI70" s="59"/>
      <c r="DJ70" s="59"/>
      <c r="DK70" s="59"/>
      <c r="DL70" s="59"/>
      <c r="DM70" s="59"/>
      <c r="DN70" s="59"/>
      <c r="DO70" s="59"/>
      <c r="DP70" s="59"/>
      <c r="DQ70" s="59"/>
      <c r="DR70" s="59"/>
      <c r="DS70" s="59"/>
      <c r="DT70" s="59"/>
      <c r="DU70" s="59"/>
      <c r="DV70" s="59"/>
      <c r="DW70" s="59"/>
      <c r="DX70" s="59"/>
      <c r="DY70" s="59"/>
      <c r="DZ70" s="59"/>
      <c r="EA70" s="59"/>
      <c r="EB70" s="59"/>
      <c r="EC70" s="59"/>
      <c r="ED70" s="59"/>
      <c r="EE70" s="59"/>
      <c r="EF70" s="59"/>
      <c r="EG70" s="59"/>
      <c r="EH70" s="59"/>
      <c r="EI70" s="59"/>
      <c r="EJ70" s="59"/>
      <c r="EK70" s="59"/>
      <c r="EL70" s="59"/>
      <c r="EM70" s="59"/>
      <c r="EN70" s="59"/>
      <c r="EO70" s="59"/>
      <c r="EP70" s="59"/>
      <c r="EQ70" s="59"/>
      <c r="ER70" s="59"/>
      <c r="ES70" s="59"/>
      <c r="ET70" s="59"/>
      <c r="EU70" s="59"/>
      <c r="EV70" s="59"/>
      <c r="EW70" s="59"/>
      <c r="EX70" s="59"/>
      <c r="EY70" s="59"/>
      <c r="EZ70" s="59"/>
      <c r="FA70" s="59"/>
      <c r="FB70" s="59"/>
      <c r="FC70" s="59"/>
      <c r="FD70" s="59"/>
      <c r="FE70" s="59"/>
      <c r="FF70" s="59"/>
      <c r="FG70" s="59"/>
      <c r="FH70" s="59"/>
      <c r="FI70" s="59"/>
      <c r="FJ70" s="59"/>
      <c r="FK70" s="59"/>
      <c r="FL70" s="59"/>
      <c r="FM70" s="59"/>
      <c r="FN70" s="59"/>
      <c r="FO70" s="59"/>
      <c r="FP70" s="59"/>
      <c r="FQ70" s="59"/>
      <c r="FR70" s="59"/>
      <c r="FS70" s="59"/>
      <c r="FT70" s="59"/>
      <c r="FU70" s="59"/>
      <c r="FV70" s="59"/>
      <c r="FW70" s="59"/>
      <c r="FX70" s="59"/>
      <c r="FY70" s="59"/>
      <c r="FZ70" s="59"/>
      <c r="GA70" s="59"/>
      <c r="GB70" s="59"/>
      <c r="GC70" s="59"/>
      <c r="GD70" s="59"/>
      <c r="GE70" s="59"/>
      <c r="GF70" s="59"/>
      <c r="GG70" s="59"/>
      <c r="GH70" s="59"/>
      <c r="GI70" s="59"/>
      <c r="GJ70" s="59"/>
      <c r="GK70" s="59"/>
      <c r="GL70" s="59"/>
      <c r="GM70" s="59"/>
      <c r="GN70" s="59"/>
      <c r="GO70" s="59"/>
      <c r="GP70" s="59"/>
      <c r="GQ70" s="59"/>
      <c r="GR70" s="59"/>
      <c r="GS70" s="59"/>
      <c r="GT70" s="59"/>
      <c r="GU70" s="59"/>
      <c r="GV70" s="59"/>
      <c r="GW70" s="59"/>
      <c r="GX70" s="59"/>
      <c r="GY70" s="59"/>
      <c r="GZ70" s="59"/>
      <c r="HA70" s="59"/>
      <c r="HB70" s="59"/>
      <c r="HC70" s="59"/>
      <c r="HD70" s="59"/>
      <c r="HE70" s="59"/>
      <c r="HF70" s="59"/>
      <c r="HG70" s="59"/>
      <c r="HH70" s="59"/>
      <c r="HI70" s="59"/>
      <c r="HJ70" s="59"/>
      <c r="HK70" s="59"/>
      <c r="HL70" s="59"/>
      <c r="HM70" s="59"/>
      <c r="HN70" s="59"/>
      <c r="HO70" s="59"/>
      <c r="HP70" s="59"/>
      <c r="HQ70" s="59"/>
      <c r="HR70" s="59"/>
      <c r="HS70" s="59"/>
      <c r="HT70" s="59"/>
      <c r="HU70" s="59"/>
      <c r="HV70" s="59"/>
      <c r="HW70" s="59"/>
      <c r="HX70" s="59"/>
      <c r="HY70" s="59"/>
      <c r="HZ70" s="59"/>
      <c r="IA70" s="59"/>
      <c r="IB70" s="59"/>
      <c r="IC70" s="59"/>
      <c r="ID70" s="59"/>
      <c r="IE70" s="59"/>
    </row>
    <row r="71" spans="1:239">
      <c r="A71" s="254">
        <v>1</v>
      </c>
      <c r="B71" s="254"/>
      <c r="C71" s="254"/>
      <c r="D71" s="254"/>
      <c r="E71" s="254"/>
      <c r="F71" s="254"/>
      <c r="G71" s="254"/>
      <c r="H71" s="254"/>
      <c r="I71" s="254"/>
      <c r="J71" s="125">
        <v>2</v>
      </c>
      <c r="K71" s="126" t="s">
        <v>211</v>
      </c>
      <c r="L71" s="157">
        <v>4</v>
      </c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  <c r="CL71" s="59"/>
      <c r="CM71" s="59"/>
      <c r="CN71" s="59"/>
      <c r="CO71" s="59"/>
      <c r="CP71" s="59"/>
      <c r="CQ71" s="59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9"/>
      <c r="DD71" s="59"/>
      <c r="DE71" s="59"/>
      <c r="DF71" s="59"/>
      <c r="DG71" s="59"/>
      <c r="DH71" s="59"/>
      <c r="DI71" s="59"/>
      <c r="DJ71" s="59"/>
      <c r="DK71" s="59"/>
      <c r="DL71" s="59"/>
      <c r="DM71" s="59"/>
      <c r="DN71" s="59"/>
      <c r="DO71" s="59"/>
      <c r="DP71" s="59"/>
      <c r="DQ71" s="59"/>
      <c r="DR71" s="59"/>
      <c r="DS71" s="59"/>
      <c r="DT71" s="59"/>
      <c r="DU71" s="59"/>
      <c r="DV71" s="59"/>
      <c r="DW71" s="59"/>
      <c r="DX71" s="59"/>
      <c r="DY71" s="59"/>
      <c r="DZ71" s="59"/>
      <c r="EA71" s="59"/>
      <c r="EB71" s="59"/>
      <c r="EC71" s="59"/>
      <c r="ED71" s="59"/>
      <c r="EE71" s="59"/>
      <c r="EF71" s="59"/>
      <c r="EG71" s="59"/>
      <c r="EH71" s="59"/>
      <c r="EI71" s="59"/>
      <c r="EJ71" s="59"/>
      <c r="EK71" s="59"/>
      <c r="EL71" s="59"/>
      <c r="EM71" s="59"/>
      <c r="EN71" s="59"/>
      <c r="EO71" s="59"/>
      <c r="EP71" s="59"/>
      <c r="EQ71" s="59"/>
      <c r="ER71" s="59"/>
      <c r="ES71" s="59"/>
      <c r="ET71" s="59"/>
      <c r="EU71" s="59"/>
      <c r="EV71" s="59"/>
      <c r="EW71" s="59"/>
      <c r="EX71" s="59"/>
      <c r="EY71" s="59"/>
      <c r="EZ71" s="59"/>
      <c r="FA71" s="59"/>
      <c r="FB71" s="59"/>
      <c r="FC71" s="59"/>
      <c r="FD71" s="59"/>
      <c r="FE71" s="59"/>
      <c r="FF71" s="59"/>
      <c r="FG71" s="59"/>
      <c r="FH71" s="59"/>
      <c r="FI71" s="59"/>
      <c r="FJ71" s="59"/>
      <c r="FK71" s="59"/>
      <c r="FL71" s="59"/>
      <c r="FM71" s="59"/>
      <c r="FN71" s="59"/>
      <c r="FO71" s="59"/>
      <c r="FP71" s="59"/>
      <c r="FQ71" s="59"/>
      <c r="FR71" s="59"/>
      <c r="FS71" s="59"/>
      <c r="FT71" s="59"/>
      <c r="FU71" s="59"/>
      <c r="FV71" s="59"/>
      <c r="FW71" s="59"/>
      <c r="FX71" s="59"/>
      <c r="FY71" s="59"/>
      <c r="FZ71" s="59"/>
      <c r="GA71" s="59"/>
      <c r="GB71" s="59"/>
      <c r="GC71" s="59"/>
      <c r="GD71" s="59"/>
      <c r="GE71" s="59"/>
      <c r="GF71" s="59"/>
      <c r="GG71" s="59"/>
      <c r="GH71" s="59"/>
      <c r="GI71" s="59"/>
      <c r="GJ71" s="59"/>
      <c r="GK71" s="59"/>
      <c r="GL71" s="59"/>
      <c r="GM71" s="59"/>
      <c r="GN71" s="59"/>
      <c r="GO71" s="59"/>
      <c r="GP71" s="59"/>
      <c r="GQ71" s="59"/>
      <c r="GR71" s="59"/>
      <c r="GS71" s="59"/>
      <c r="GT71" s="59"/>
      <c r="GU71" s="59"/>
      <c r="GV71" s="59"/>
      <c r="GW71" s="59"/>
      <c r="GX71" s="59"/>
      <c r="GY71" s="59"/>
      <c r="GZ71" s="59"/>
      <c r="HA71" s="59"/>
      <c r="HB71" s="59"/>
      <c r="HC71" s="59"/>
      <c r="HD71" s="59"/>
      <c r="HE71" s="59"/>
      <c r="HF71" s="59"/>
      <c r="HG71" s="59"/>
      <c r="HH71" s="59"/>
      <c r="HI71" s="59"/>
      <c r="HJ71" s="59"/>
      <c r="HK71" s="59"/>
      <c r="HL71" s="59"/>
      <c r="HM71" s="59"/>
      <c r="HN71" s="59"/>
      <c r="HO71" s="59"/>
      <c r="HP71" s="59"/>
      <c r="HQ71" s="59"/>
      <c r="HR71" s="59"/>
      <c r="HS71" s="59"/>
      <c r="HT71" s="59"/>
      <c r="HU71" s="59"/>
      <c r="HV71" s="59"/>
      <c r="HW71" s="59"/>
      <c r="HX71" s="59"/>
      <c r="HY71" s="59"/>
      <c r="HZ71" s="59"/>
      <c r="IA71" s="59"/>
      <c r="IB71" s="59"/>
      <c r="IC71" s="59"/>
      <c r="ID71" s="59"/>
      <c r="IE71" s="59"/>
    </row>
    <row r="72" spans="1:239">
      <c r="A72" s="260" t="s">
        <v>212</v>
      </c>
      <c r="B72" s="216"/>
      <c r="C72" s="216"/>
      <c r="D72" s="216"/>
      <c r="E72" s="216"/>
      <c r="F72" s="216"/>
      <c r="G72" s="216"/>
      <c r="H72" s="216"/>
      <c r="I72" s="216"/>
      <c r="J72" s="4">
        <v>2500</v>
      </c>
      <c r="K72" s="89"/>
      <c r="L72" s="147">
        <v>42</v>
      </c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  <c r="CD72" s="59"/>
      <c r="CE72" s="59"/>
      <c r="CF72" s="59"/>
      <c r="CG72" s="59"/>
      <c r="CH72" s="59"/>
      <c r="CI72" s="59"/>
      <c r="CJ72" s="59"/>
      <c r="CK72" s="59"/>
      <c r="CL72" s="59"/>
      <c r="CM72" s="59"/>
      <c r="CN72" s="59"/>
      <c r="CO72" s="59"/>
      <c r="CP72" s="59"/>
      <c r="CQ72" s="59"/>
      <c r="CR72" s="59"/>
      <c r="CS72" s="59"/>
      <c r="CT72" s="59"/>
      <c r="CU72" s="59"/>
      <c r="CV72" s="59"/>
      <c r="CW72" s="59"/>
      <c r="CX72" s="59"/>
      <c r="CY72" s="59"/>
      <c r="CZ72" s="59"/>
      <c r="DA72" s="59"/>
      <c r="DB72" s="59"/>
      <c r="DC72" s="59"/>
      <c r="DD72" s="59"/>
      <c r="DE72" s="59"/>
      <c r="DF72" s="59"/>
      <c r="DG72" s="59"/>
      <c r="DH72" s="59"/>
      <c r="DI72" s="59"/>
      <c r="DJ72" s="59"/>
      <c r="DK72" s="59"/>
      <c r="DL72" s="59"/>
      <c r="DM72" s="59"/>
      <c r="DN72" s="59"/>
      <c r="DO72" s="59"/>
      <c r="DP72" s="59"/>
      <c r="DQ72" s="59"/>
      <c r="DR72" s="59"/>
      <c r="DS72" s="59"/>
      <c r="DT72" s="59"/>
      <c r="DU72" s="59"/>
      <c r="DV72" s="59"/>
      <c r="DW72" s="59"/>
      <c r="DX72" s="59"/>
      <c r="DY72" s="59"/>
      <c r="DZ72" s="59"/>
      <c r="EA72" s="59"/>
      <c r="EB72" s="59"/>
      <c r="EC72" s="59"/>
      <c r="ED72" s="59"/>
      <c r="EE72" s="59"/>
      <c r="EF72" s="59"/>
      <c r="EG72" s="59"/>
      <c r="EH72" s="59"/>
      <c r="EI72" s="59"/>
      <c r="EJ72" s="59"/>
      <c r="EK72" s="59"/>
      <c r="EL72" s="59"/>
      <c r="EM72" s="59"/>
      <c r="EN72" s="59"/>
      <c r="EO72" s="59"/>
      <c r="EP72" s="59"/>
      <c r="EQ72" s="59"/>
      <c r="ER72" s="59"/>
      <c r="ES72" s="59"/>
      <c r="ET72" s="59"/>
      <c r="EU72" s="59"/>
      <c r="EV72" s="59"/>
      <c r="EW72" s="59"/>
      <c r="EX72" s="59"/>
      <c r="EY72" s="59"/>
      <c r="EZ72" s="59"/>
      <c r="FA72" s="59"/>
      <c r="FB72" s="59"/>
      <c r="FC72" s="59"/>
      <c r="FD72" s="59"/>
      <c r="FE72" s="59"/>
      <c r="FF72" s="59"/>
      <c r="FG72" s="59"/>
      <c r="FH72" s="59"/>
      <c r="FI72" s="59"/>
      <c r="FJ72" s="59"/>
      <c r="FK72" s="59"/>
      <c r="FL72" s="59"/>
      <c r="FM72" s="59"/>
      <c r="FN72" s="59"/>
      <c r="FO72" s="59"/>
      <c r="FP72" s="59"/>
      <c r="FQ72" s="59"/>
      <c r="FR72" s="59"/>
      <c r="FS72" s="59"/>
      <c r="FT72" s="59"/>
      <c r="FU72" s="59"/>
      <c r="FV72" s="59"/>
      <c r="FW72" s="59"/>
      <c r="FX72" s="59"/>
      <c r="FY72" s="59"/>
      <c r="FZ72" s="59"/>
      <c r="GA72" s="59"/>
      <c r="GB72" s="59"/>
      <c r="GC72" s="59"/>
      <c r="GD72" s="59"/>
      <c r="GE72" s="59"/>
      <c r="GF72" s="59"/>
      <c r="GG72" s="59"/>
      <c r="GH72" s="59"/>
      <c r="GI72" s="59"/>
      <c r="GJ72" s="59"/>
      <c r="GK72" s="59"/>
      <c r="GL72" s="59"/>
      <c r="GM72" s="59"/>
      <c r="GN72" s="59"/>
      <c r="GO72" s="59"/>
      <c r="GP72" s="59"/>
      <c r="GQ72" s="59"/>
      <c r="GR72" s="59"/>
      <c r="GS72" s="59"/>
      <c r="GT72" s="59"/>
      <c r="GU72" s="59"/>
      <c r="GV72" s="59"/>
      <c r="GW72" s="59"/>
      <c r="GX72" s="59"/>
      <c r="GY72" s="59"/>
      <c r="GZ72" s="59"/>
      <c r="HA72" s="59"/>
      <c r="HB72" s="59"/>
      <c r="HC72" s="59"/>
      <c r="HD72" s="59"/>
      <c r="HE72" s="59"/>
      <c r="HF72" s="59"/>
      <c r="HG72" s="59"/>
      <c r="HH72" s="59"/>
      <c r="HI72" s="59"/>
      <c r="HJ72" s="59"/>
      <c r="HK72" s="59"/>
      <c r="HL72" s="59"/>
      <c r="HM72" s="59"/>
      <c r="HN72" s="59"/>
      <c r="HO72" s="59"/>
      <c r="HP72" s="59"/>
      <c r="HQ72" s="59"/>
      <c r="HR72" s="59"/>
      <c r="HS72" s="59"/>
      <c r="HT72" s="59"/>
      <c r="HU72" s="59"/>
      <c r="HV72" s="59"/>
      <c r="HW72" s="59"/>
      <c r="HX72" s="59"/>
      <c r="HY72" s="59"/>
      <c r="HZ72" s="59"/>
      <c r="IA72" s="59"/>
      <c r="IB72" s="59"/>
      <c r="IC72" s="59"/>
      <c r="ID72" s="59"/>
      <c r="IE72" s="59"/>
    </row>
    <row r="73" spans="1:239">
      <c r="A73" s="216" t="s">
        <v>213</v>
      </c>
      <c r="B73" s="216"/>
      <c r="C73" s="216"/>
      <c r="D73" s="216"/>
      <c r="E73" s="216"/>
      <c r="F73" s="216"/>
      <c r="G73" s="216"/>
      <c r="H73" s="216"/>
      <c r="I73" s="216"/>
      <c r="J73" s="4">
        <v>2505</v>
      </c>
      <c r="K73" s="89"/>
      <c r="L73" s="147">
        <v>135</v>
      </c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  <c r="CF73" s="59"/>
      <c r="CG73" s="59"/>
      <c r="CH73" s="59"/>
      <c r="CI73" s="59"/>
      <c r="CJ73" s="59"/>
      <c r="CK73" s="59"/>
      <c r="CL73" s="59"/>
      <c r="CM73" s="59"/>
      <c r="CN73" s="59"/>
      <c r="CO73" s="59"/>
      <c r="CP73" s="59"/>
      <c r="CQ73" s="59"/>
      <c r="CR73" s="59"/>
      <c r="CS73" s="59"/>
      <c r="CT73" s="59"/>
      <c r="CU73" s="59"/>
      <c r="CV73" s="59"/>
      <c r="CW73" s="59"/>
      <c r="CX73" s="59"/>
      <c r="CY73" s="59"/>
      <c r="CZ73" s="59"/>
      <c r="DA73" s="59"/>
      <c r="DB73" s="59"/>
      <c r="DC73" s="59"/>
      <c r="DD73" s="59"/>
      <c r="DE73" s="59"/>
      <c r="DF73" s="59"/>
      <c r="DG73" s="59"/>
      <c r="DH73" s="59"/>
      <c r="DI73" s="59"/>
      <c r="DJ73" s="59"/>
      <c r="DK73" s="59"/>
      <c r="DL73" s="59"/>
      <c r="DM73" s="59"/>
      <c r="DN73" s="59"/>
      <c r="DO73" s="59"/>
      <c r="DP73" s="59"/>
      <c r="DQ73" s="59"/>
      <c r="DR73" s="59"/>
      <c r="DS73" s="59"/>
      <c r="DT73" s="59"/>
      <c r="DU73" s="59"/>
      <c r="DV73" s="59"/>
      <c r="DW73" s="59"/>
      <c r="DX73" s="59"/>
      <c r="DY73" s="59"/>
      <c r="DZ73" s="59"/>
      <c r="EA73" s="59"/>
      <c r="EB73" s="59"/>
      <c r="EC73" s="59"/>
      <c r="ED73" s="59"/>
      <c r="EE73" s="59"/>
      <c r="EF73" s="59"/>
      <c r="EG73" s="59"/>
      <c r="EH73" s="59"/>
      <c r="EI73" s="59"/>
      <c r="EJ73" s="59"/>
      <c r="EK73" s="59"/>
      <c r="EL73" s="59"/>
      <c r="EM73" s="59"/>
      <c r="EN73" s="59"/>
      <c r="EO73" s="59"/>
      <c r="EP73" s="59"/>
      <c r="EQ73" s="59"/>
      <c r="ER73" s="59"/>
      <c r="ES73" s="59"/>
      <c r="ET73" s="59"/>
      <c r="EU73" s="59"/>
      <c r="EV73" s="59"/>
      <c r="EW73" s="59"/>
      <c r="EX73" s="59"/>
      <c r="EY73" s="59"/>
      <c r="EZ73" s="59"/>
      <c r="FA73" s="59"/>
      <c r="FB73" s="59"/>
      <c r="FC73" s="59"/>
      <c r="FD73" s="59"/>
      <c r="FE73" s="59"/>
      <c r="FF73" s="59"/>
      <c r="FG73" s="59"/>
      <c r="FH73" s="59"/>
      <c r="FI73" s="59"/>
      <c r="FJ73" s="59"/>
      <c r="FK73" s="59"/>
      <c r="FL73" s="59"/>
      <c r="FM73" s="59"/>
      <c r="FN73" s="59"/>
      <c r="FO73" s="59"/>
      <c r="FP73" s="59"/>
      <c r="FQ73" s="59"/>
      <c r="FR73" s="59"/>
      <c r="FS73" s="59"/>
      <c r="FT73" s="59"/>
      <c r="FU73" s="59"/>
      <c r="FV73" s="59"/>
      <c r="FW73" s="59"/>
      <c r="FX73" s="59"/>
      <c r="FY73" s="59"/>
      <c r="FZ73" s="59"/>
      <c r="GA73" s="59"/>
      <c r="GB73" s="59"/>
      <c r="GC73" s="59"/>
      <c r="GD73" s="59"/>
      <c r="GE73" s="59"/>
      <c r="GF73" s="59"/>
      <c r="GG73" s="59"/>
      <c r="GH73" s="59"/>
      <c r="GI73" s="59"/>
      <c r="GJ73" s="59"/>
      <c r="GK73" s="59"/>
      <c r="GL73" s="59"/>
      <c r="GM73" s="59"/>
      <c r="GN73" s="59"/>
      <c r="GO73" s="59"/>
      <c r="GP73" s="59"/>
      <c r="GQ73" s="59"/>
      <c r="GR73" s="59"/>
      <c r="GS73" s="59"/>
      <c r="GT73" s="59"/>
      <c r="GU73" s="59"/>
      <c r="GV73" s="59"/>
      <c r="GW73" s="59"/>
      <c r="GX73" s="59"/>
      <c r="GY73" s="59"/>
      <c r="GZ73" s="59"/>
      <c r="HA73" s="59"/>
      <c r="HB73" s="59"/>
      <c r="HC73" s="59"/>
      <c r="HD73" s="59"/>
      <c r="HE73" s="59"/>
      <c r="HF73" s="59"/>
      <c r="HG73" s="59"/>
      <c r="HH73" s="59"/>
      <c r="HI73" s="59"/>
      <c r="HJ73" s="59"/>
      <c r="HK73" s="59"/>
      <c r="HL73" s="59"/>
      <c r="HM73" s="59"/>
      <c r="HN73" s="59"/>
      <c r="HO73" s="59"/>
      <c r="HP73" s="59"/>
      <c r="HQ73" s="59"/>
      <c r="HR73" s="59"/>
      <c r="HS73" s="59"/>
      <c r="HT73" s="59"/>
      <c r="HU73" s="59"/>
      <c r="HV73" s="59"/>
      <c r="HW73" s="59"/>
      <c r="HX73" s="59"/>
      <c r="HY73" s="59"/>
      <c r="HZ73" s="59"/>
      <c r="IA73" s="59"/>
      <c r="IB73" s="59"/>
      <c r="IC73" s="59"/>
      <c r="ID73" s="59"/>
      <c r="IE73" s="59"/>
    </row>
    <row r="74" spans="1:239">
      <c r="A74" s="216" t="s">
        <v>214</v>
      </c>
      <c r="B74" s="216"/>
      <c r="C74" s="216"/>
      <c r="D74" s="216"/>
      <c r="E74" s="216"/>
      <c r="F74" s="216"/>
      <c r="G74" s="216"/>
      <c r="H74" s="216"/>
      <c r="I74" s="216"/>
      <c r="J74" s="4">
        <v>2510</v>
      </c>
      <c r="K74" s="128"/>
      <c r="L74" s="147">
        <v>32</v>
      </c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  <c r="CD74" s="59"/>
      <c r="CE74" s="59"/>
      <c r="CF74" s="59"/>
      <c r="CG74" s="59"/>
      <c r="CH74" s="59"/>
      <c r="CI74" s="59"/>
      <c r="CJ74" s="59"/>
      <c r="CK74" s="59"/>
      <c r="CL74" s="59"/>
      <c r="CM74" s="59"/>
      <c r="CN74" s="59"/>
      <c r="CO74" s="59"/>
      <c r="CP74" s="59"/>
      <c r="CQ74" s="59"/>
      <c r="CR74" s="59"/>
      <c r="CS74" s="59"/>
      <c r="CT74" s="59"/>
      <c r="CU74" s="59"/>
      <c r="CV74" s="59"/>
      <c r="CW74" s="59"/>
      <c r="CX74" s="59"/>
      <c r="CY74" s="59"/>
      <c r="CZ74" s="59"/>
      <c r="DA74" s="59"/>
      <c r="DB74" s="59"/>
      <c r="DC74" s="59"/>
      <c r="DD74" s="59"/>
      <c r="DE74" s="59"/>
      <c r="DF74" s="59"/>
      <c r="DG74" s="59"/>
      <c r="DH74" s="59"/>
      <c r="DI74" s="59"/>
      <c r="DJ74" s="59"/>
      <c r="DK74" s="59"/>
      <c r="DL74" s="59"/>
      <c r="DM74" s="59"/>
      <c r="DN74" s="59"/>
      <c r="DO74" s="59"/>
      <c r="DP74" s="59"/>
      <c r="DQ74" s="59"/>
      <c r="DR74" s="59"/>
      <c r="DS74" s="59"/>
      <c r="DT74" s="59"/>
      <c r="DU74" s="59"/>
      <c r="DV74" s="59"/>
      <c r="DW74" s="59"/>
      <c r="DX74" s="59"/>
      <c r="DY74" s="59"/>
      <c r="DZ74" s="59"/>
      <c r="EA74" s="59"/>
      <c r="EB74" s="59"/>
      <c r="EC74" s="59"/>
      <c r="ED74" s="59"/>
      <c r="EE74" s="59"/>
      <c r="EF74" s="59"/>
      <c r="EG74" s="59"/>
      <c r="EH74" s="59"/>
      <c r="EI74" s="59"/>
      <c r="EJ74" s="59"/>
      <c r="EK74" s="59"/>
      <c r="EL74" s="59"/>
      <c r="EM74" s="59"/>
      <c r="EN74" s="59"/>
      <c r="EO74" s="59"/>
      <c r="EP74" s="59"/>
      <c r="EQ74" s="59"/>
      <c r="ER74" s="59"/>
      <c r="ES74" s="59"/>
      <c r="ET74" s="59"/>
      <c r="EU74" s="59"/>
      <c r="EV74" s="59"/>
      <c r="EW74" s="59"/>
      <c r="EX74" s="59"/>
      <c r="EY74" s="59"/>
      <c r="EZ74" s="59"/>
      <c r="FA74" s="59"/>
      <c r="FB74" s="59"/>
      <c r="FC74" s="59"/>
      <c r="FD74" s="59"/>
      <c r="FE74" s="59"/>
      <c r="FF74" s="59"/>
      <c r="FG74" s="59"/>
      <c r="FH74" s="59"/>
      <c r="FI74" s="59"/>
      <c r="FJ74" s="59"/>
      <c r="FK74" s="59"/>
      <c r="FL74" s="59"/>
      <c r="FM74" s="59"/>
      <c r="FN74" s="59"/>
      <c r="FO74" s="59"/>
      <c r="FP74" s="59"/>
      <c r="FQ74" s="59"/>
      <c r="FR74" s="59"/>
      <c r="FS74" s="59"/>
      <c r="FT74" s="59"/>
      <c r="FU74" s="59"/>
      <c r="FV74" s="59"/>
      <c r="FW74" s="59"/>
      <c r="FX74" s="59"/>
      <c r="FY74" s="59"/>
      <c r="FZ74" s="59"/>
      <c r="GA74" s="59"/>
      <c r="GB74" s="59"/>
      <c r="GC74" s="59"/>
      <c r="GD74" s="59"/>
      <c r="GE74" s="59"/>
      <c r="GF74" s="59"/>
      <c r="GG74" s="59"/>
      <c r="GH74" s="59"/>
      <c r="GI74" s="59"/>
      <c r="GJ74" s="59"/>
      <c r="GK74" s="59"/>
      <c r="GL74" s="59"/>
      <c r="GM74" s="59"/>
      <c r="GN74" s="59"/>
      <c r="GO74" s="59"/>
      <c r="GP74" s="59"/>
      <c r="GQ74" s="59"/>
      <c r="GR74" s="59"/>
      <c r="GS74" s="59"/>
      <c r="GT74" s="59"/>
      <c r="GU74" s="59"/>
      <c r="GV74" s="59"/>
      <c r="GW74" s="59"/>
      <c r="GX74" s="59"/>
      <c r="GY74" s="59"/>
      <c r="GZ74" s="59"/>
      <c r="HA74" s="59"/>
      <c r="HB74" s="59"/>
      <c r="HC74" s="59"/>
      <c r="HD74" s="59"/>
      <c r="HE74" s="59"/>
      <c r="HF74" s="59"/>
      <c r="HG74" s="59"/>
      <c r="HH74" s="59"/>
      <c r="HI74" s="59"/>
      <c r="HJ74" s="59"/>
      <c r="HK74" s="59"/>
      <c r="HL74" s="59"/>
      <c r="HM74" s="59"/>
      <c r="HN74" s="59"/>
      <c r="HO74" s="59"/>
      <c r="HP74" s="59"/>
      <c r="HQ74" s="59"/>
      <c r="HR74" s="59"/>
      <c r="HS74" s="59"/>
      <c r="HT74" s="59"/>
      <c r="HU74" s="59"/>
      <c r="HV74" s="59"/>
      <c r="HW74" s="59"/>
      <c r="HX74" s="59"/>
      <c r="HY74" s="59"/>
      <c r="HZ74" s="59"/>
      <c r="IA74" s="59"/>
      <c r="IB74" s="59"/>
      <c r="IC74" s="59"/>
      <c r="ID74" s="59"/>
      <c r="IE74" s="59"/>
    </row>
    <row r="75" spans="1:239">
      <c r="A75" s="216" t="s">
        <v>215</v>
      </c>
      <c r="B75" s="216"/>
      <c r="C75" s="216"/>
      <c r="D75" s="216"/>
      <c r="E75" s="216"/>
      <c r="F75" s="216"/>
      <c r="G75" s="216"/>
      <c r="H75" s="216"/>
      <c r="I75" s="216"/>
      <c r="J75" s="4">
        <v>2515</v>
      </c>
      <c r="K75" s="89"/>
      <c r="L75" s="147">
        <v>23</v>
      </c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  <c r="CX75" s="59"/>
      <c r="CY75" s="59"/>
      <c r="CZ75" s="59"/>
      <c r="DA75" s="59"/>
      <c r="DB75" s="59"/>
      <c r="DC75" s="59"/>
      <c r="DD75" s="59"/>
      <c r="DE75" s="59"/>
      <c r="DF75" s="59"/>
      <c r="DG75" s="59"/>
      <c r="DH75" s="59"/>
      <c r="DI75" s="59"/>
      <c r="DJ75" s="59"/>
      <c r="DK75" s="59"/>
      <c r="DL75" s="59"/>
      <c r="DM75" s="59"/>
      <c r="DN75" s="59"/>
      <c r="DO75" s="59"/>
      <c r="DP75" s="59"/>
      <c r="DQ75" s="59"/>
      <c r="DR75" s="59"/>
      <c r="DS75" s="59"/>
      <c r="DT75" s="59"/>
      <c r="DU75" s="59"/>
      <c r="DV75" s="59"/>
      <c r="DW75" s="59"/>
      <c r="DX75" s="59"/>
      <c r="DY75" s="59"/>
      <c r="DZ75" s="59"/>
      <c r="EA75" s="59"/>
      <c r="EB75" s="59"/>
      <c r="EC75" s="59"/>
      <c r="ED75" s="59"/>
      <c r="EE75" s="59"/>
      <c r="EF75" s="59"/>
      <c r="EG75" s="59"/>
      <c r="EH75" s="59"/>
      <c r="EI75" s="59"/>
      <c r="EJ75" s="59"/>
      <c r="EK75" s="59"/>
      <c r="EL75" s="59"/>
      <c r="EM75" s="59"/>
      <c r="EN75" s="59"/>
      <c r="EO75" s="59"/>
      <c r="EP75" s="59"/>
      <c r="EQ75" s="59"/>
      <c r="ER75" s="59"/>
      <c r="ES75" s="59"/>
      <c r="ET75" s="59"/>
      <c r="EU75" s="59"/>
      <c r="EV75" s="59"/>
      <c r="EW75" s="59"/>
      <c r="EX75" s="59"/>
      <c r="EY75" s="59"/>
      <c r="EZ75" s="59"/>
      <c r="FA75" s="59"/>
      <c r="FB75" s="59"/>
      <c r="FC75" s="59"/>
      <c r="FD75" s="59"/>
      <c r="FE75" s="59"/>
      <c r="FF75" s="59"/>
      <c r="FG75" s="59"/>
      <c r="FH75" s="59"/>
      <c r="FI75" s="59"/>
      <c r="FJ75" s="59"/>
      <c r="FK75" s="59"/>
      <c r="FL75" s="59"/>
      <c r="FM75" s="59"/>
      <c r="FN75" s="59"/>
      <c r="FO75" s="59"/>
      <c r="FP75" s="59"/>
      <c r="FQ75" s="59"/>
      <c r="FR75" s="59"/>
      <c r="FS75" s="59"/>
      <c r="FT75" s="59"/>
      <c r="FU75" s="59"/>
      <c r="FV75" s="59"/>
      <c r="FW75" s="59"/>
      <c r="FX75" s="59"/>
      <c r="FY75" s="59"/>
      <c r="FZ75" s="59"/>
      <c r="GA75" s="59"/>
      <c r="GB75" s="59"/>
      <c r="GC75" s="59"/>
      <c r="GD75" s="59"/>
      <c r="GE75" s="59"/>
      <c r="GF75" s="59"/>
      <c r="GG75" s="59"/>
      <c r="GH75" s="59"/>
      <c r="GI75" s="59"/>
      <c r="GJ75" s="59"/>
      <c r="GK75" s="59"/>
      <c r="GL75" s="59"/>
      <c r="GM75" s="59"/>
      <c r="GN75" s="59"/>
      <c r="GO75" s="59"/>
      <c r="GP75" s="59"/>
      <c r="GQ75" s="59"/>
      <c r="GR75" s="59"/>
      <c r="GS75" s="59"/>
      <c r="GT75" s="59"/>
      <c r="GU75" s="59"/>
      <c r="GV75" s="59"/>
      <c r="GW75" s="59"/>
      <c r="GX75" s="59"/>
      <c r="GY75" s="59"/>
      <c r="GZ75" s="59"/>
      <c r="HA75" s="59"/>
      <c r="HB75" s="59"/>
      <c r="HC75" s="59"/>
      <c r="HD75" s="59"/>
      <c r="HE75" s="59"/>
      <c r="HF75" s="59"/>
      <c r="HG75" s="59"/>
      <c r="HH75" s="59"/>
      <c r="HI75" s="59"/>
      <c r="HJ75" s="59"/>
      <c r="HK75" s="59"/>
      <c r="HL75" s="59"/>
      <c r="HM75" s="59"/>
      <c r="HN75" s="59"/>
      <c r="HO75" s="59"/>
      <c r="HP75" s="59"/>
      <c r="HQ75" s="59"/>
      <c r="HR75" s="59"/>
      <c r="HS75" s="59"/>
      <c r="HT75" s="59"/>
      <c r="HU75" s="59"/>
      <c r="HV75" s="59"/>
      <c r="HW75" s="59"/>
      <c r="HX75" s="59"/>
      <c r="HY75" s="59"/>
      <c r="HZ75" s="59"/>
      <c r="IA75" s="59"/>
      <c r="IB75" s="59"/>
      <c r="IC75" s="59"/>
      <c r="ID75" s="59"/>
      <c r="IE75" s="59"/>
    </row>
    <row r="76" spans="1:239">
      <c r="A76" s="216" t="s">
        <v>157</v>
      </c>
      <c r="B76" s="216"/>
      <c r="C76" s="216"/>
      <c r="D76" s="216"/>
      <c r="E76" s="216"/>
      <c r="F76" s="216"/>
      <c r="G76" s="216"/>
      <c r="H76" s="216"/>
      <c r="I76" s="216"/>
      <c r="J76" s="4">
        <v>2520</v>
      </c>
      <c r="K76" s="128" t="s">
        <v>117</v>
      </c>
      <c r="L76" s="147">
        <v>65</v>
      </c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59"/>
      <c r="CL76" s="59"/>
      <c r="CM76" s="59"/>
      <c r="CN76" s="59"/>
      <c r="CO76" s="59"/>
      <c r="CP76" s="59"/>
      <c r="CQ76" s="59"/>
      <c r="CR76" s="59"/>
      <c r="CS76" s="59"/>
      <c r="CT76" s="59"/>
      <c r="CU76" s="59"/>
      <c r="CV76" s="59"/>
      <c r="CW76" s="59"/>
      <c r="CX76" s="59"/>
      <c r="CY76" s="59"/>
      <c r="CZ76" s="59"/>
      <c r="DA76" s="59"/>
      <c r="DB76" s="59"/>
      <c r="DC76" s="59"/>
      <c r="DD76" s="59"/>
      <c r="DE76" s="59"/>
      <c r="DF76" s="59"/>
      <c r="DG76" s="59"/>
      <c r="DH76" s="59"/>
      <c r="DI76" s="59"/>
      <c r="DJ76" s="59"/>
      <c r="DK76" s="59"/>
      <c r="DL76" s="59"/>
      <c r="DM76" s="59"/>
      <c r="DN76" s="59"/>
      <c r="DO76" s="59"/>
      <c r="DP76" s="59"/>
      <c r="DQ76" s="59"/>
      <c r="DR76" s="59"/>
      <c r="DS76" s="59"/>
      <c r="DT76" s="59"/>
      <c r="DU76" s="59"/>
      <c r="DV76" s="59"/>
      <c r="DW76" s="59"/>
      <c r="DX76" s="59"/>
      <c r="DY76" s="59"/>
      <c r="DZ76" s="59"/>
      <c r="EA76" s="59"/>
      <c r="EB76" s="59"/>
      <c r="EC76" s="59"/>
      <c r="ED76" s="59"/>
      <c r="EE76" s="59"/>
      <c r="EF76" s="59"/>
      <c r="EG76" s="59"/>
      <c r="EH76" s="59"/>
      <c r="EI76" s="59"/>
      <c r="EJ76" s="59"/>
      <c r="EK76" s="59"/>
      <c r="EL76" s="59"/>
      <c r="EM76" s="59"/>
      <c r="EN76" s="59"/>
      <c r="EO76" s="59"/>
      <c r="EP76" s="59"/>
      <c r="EQ76" s="59"/>
      <c r="ER76" s="59"/>
      <c r="ES76" s="59"/>
      <c r="ET76" s="59"/>
      <c r="EU76" s="59"/>
      <c r="EV76" s="59"/>
      <c r="EW76" s="59"/>
      <c r="EX76" s="59"/>
      <c r="EY76" s="59"/>
      <c r="EZ76" s="59"/>
      <c r="FA76" s="59"/>
      <c r="FB76" s="59"/>
      <c r="FC76" s="59"/>
      <c r="FD76" s="59"/>
      <c r="FE76" s="59"/>
      <c r="FF76" s="59"/>
      <c r="FG76" s="59"/>
      <c r="FH76" s="59"/>
      <c r="FI76" s="59"/>
      <c r="FJ76" s="59"/>
      <c r="FK76" s="59"/>
      <c r="FL76" s="59"/>
      <c r="FM76" s="59"/>
      <c r="FN76" s="59"/>
      <c r="FO76" s="59"/>
      <c r="FP76" s="59"/>
      <c r="FQ76" s="59"/>
      <c r="FR76" s="59"/>
      <c r="FS76" s="59"/>
      <c r="FT76" s="59"/>
      <c r="FU76" s="59"/>
      <c r="FV76" s="59"/>
      <c r="FW76" s="59"/>
      <c r="FX76" s="59"/>
      <c r="FY76" s="59"/>
      <c r="FZ76" s="59"/>
      <c r="GA76" s="59"/>
      <c r="GB76" s="59"/>
      <c r="GC76" s="59"/>
      <c r="GD76" s="59"/>
      <c r="GE76" s="59"/>
      <c r="GF76" s="59"/>
      <c r="GG76" s="59"/>
      <c r="GH76" s="59"/>
      <c r="GI76" s="59"/>
      <c r="GJ76" s="59"/>
      <c r="GK76" s="59"/>
      <c r="GL76" s="59"/>
      <c r="GM76" s="59"/>
      <c r="GN76" s="59"/>
      <c r="GO76" s="59"/>
      <c r="GP76" s="59"/>
      <c r="GQ76" s="59"/>
      <c r="GR76" s="59"/>
      <c r="GS76" s="59"/>
      <c r="GT76" s="59"/>
      <c r="GU76" s="59"/>
      <c r="GV76" s="59"/>
      <c r="GW76" s="59"/>
      <c r="GX76" s="59"/>
      <c r="GY76" s="59"/>
      <c r="GZ76" s="59"/>
      <c r="HA76" s="59"/>
      <c r="HB76" s="59"/>
      <c r="HC76" s="59"/>
      <c r="HD76" s="59"/>
      <c r="HE76" s="59"/>
      <c r="HF76" s="59"/>
      <c r="HG76" s="59"/>
      <c r="HH76" s="59"/>
      <c r="HI76" s="59"/>
      <c r="HJ76" s="59"/>
      <c r="HK76" s="59"/>
      <c r="HL76" s="59"/>
      <c r="HM76" s="59"/>
      <c r="HN76" s="59"/>
      <c r="HO76" s="59"/>
      <c r="HP76" s="59"/>
      <c r="HQ76" s="59"/>
      <c r="HR76" s="59"/>
      <c r="HS76" s="59"/>
      <c r="HT76" s="59"/>
      <c r="HU76" s="59"/>
      <c r="HV76" s="59"/>
      <c r="HW76" s="59"/>
      <c r="HX76" s="59"/>
      <c r="HY76" s="59"/>
      <c r="HZ76" s="59"/>
      <c r="IA76" s="59"/>
      <c r="IB76" s="59"/>
      <c r="IC76" s="59"/>
      <c r="ID76" s="59"/>
      <c r="IE76" s="59"/>
    </row>
    <row r="77" spans="1:239">
      <c r="A77" s="261" t="s">
        <v>216</v>
      </c>
      <c r="B77" s="261"/>
      <c r="C77" s="261"/>
      <c r="D77" s="261"/>
      <c r="E77" s="261"/>
      <c r="F77" s="261"/>
      <c r="G77" s="261"/>
      <c r="H77" s="261"/>
      <c r="I77" s="261"/>
      <c r="J77" s="38">
        <v>2550</v>
      </c>
      <c r="K77" s="122">
        <f>SUM(K72:K76)</f>
        <v>0</v>
      </c>
      <c r="L77" s="154">
        <v>297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  <c r="CD77" s="59"/>
      <c r="CE77" s="59"/>
      <c r="CF77" s="59"/>
      <c r="CG77" s="59"/>
      <c r="CH77" s="59"/>
      <c r="CI77" s="59"/>
      <c r="CJ77" s="59"/>
      <c r="CK77" s="59"/>
      <c r="CL77" s="59"/>
      <c r="CM77" s="59"/>
      <c r="CN77" s="59"/>
      <c r="CO77" s="59"/>
      <c r="CP77" s="59"/>
      <c r="CQ77" s="59"/>
      <c r="CR77" s="59"/>
      <c r="CS77" s="59"/>
      <c r="CT77" s="59"/>
      <c r="CU77" s="59"/>
      <c r="CV77" s="59"/>
      <c r="CW77" s="59"/>
      <c r="CX77" s="59"/>
      <c r="CY77" s="59"/>
      <c r="CZ77" s="59"/>
      <c r="DA77" s="59"/>
      <c r="DB77" s="59"/>
      <c r="DC77" s="59"/>
      <c r="DD77" s="59"/>
      <c r="DE77" s="59"/>
      <c r="DF77" s="59"/>
      <c r="DG77" s="59"/>
      <c r="DH77" s="59"/>
      <c r="DI77" s="59"/>
      <c r="DJ77" s="59"/>
      <c r="DK77" s="59"/>
      <c r="DL77" s="59"/>
      <c r="DM77" s="59"/>
      <c r="DN77" s="59"/>
      <c r="DO77" s="59"/>
      <c r="DP77" s="59"/>
      <c r="DQ77" s="59"/>
      <c r="DR77" s="59"/>
      <c r="DS77" s="59"/>
      <c r="DT77" s="59"/>
      <c r="DU77" s="59"/>
      <c r="DV77" s="59"/>
      <c r="DW77" s="59"/>
      <c r="DX77" s="59"/>
      <c r="DY77" s="59"/>
      <c r="DZ77" s="59"/>
      <c r="EA77" s="59"/>
      <c r="EB77" s="59"/>
      <c r="EC77" s="59"/>
      <c r="ED77" s="59"/>
      <c r="EE77" s="59"/>
      <c r="EF77" s="59"/>
      <c r="EG77" s="59"/>
      <c r="EH77" s="59"/>
      <c r="EI77" s="59"/>
      <c r="EJ77" s="59"/>
      <c r="EK77" s="59"/>
      <c r="EL77" s="59"/>
      <c r="EM77" s="59"/>
      <c r="EN77" s="59"/>
      <c r="EO77" s="59"/>
      <c r="EP77" s="59"/>
      <c r="EQ77" s="59"/>
      <c r="ER77" s="59"/>
      <c r="ES77" s="59"/>
      <c r="ET77" s="59"/>
      <c r="EU77" s="59"/>
      <c r="EV77" s="59"/>
      <c r="EW77" s="59"/>
      <c r="EX77" s="59"/>
      <c r="EY77" s="59"/>
      <c r="EZ77" s="59"/>
      <c r="FA77" s="59"/>
      <c r="FB77" s="59"/>
      <c r="FC77" s="59"/>
      <c r="FD77" s="59"/>
      <c r="FE77" s="59"/>
      <c r="FF77" s="59"/>
      <c r="FG77" s="59"/>
      <c r="FH77" s="59"/>
      <c r="FI77" s="59"/>
      <c r="FJ77" s="59"/>
      <c r="FK77" s="59"/>
      <c r="FL77" s="59"/>
      <c r="FM77" s="59"/>
      <c r="FN77" s="59"/>
      <c r="FO77" s="59"/>
      <c r="FP77" s="59"/>
      <c r="FQ77" s="59"/>
      <c r="FR77" s="59"/>
      <c r="FS77" s="59"/>
      <c r="FT77" s="59"/>
      <c r="FU77" s="59"/>
      <c r="FV77" s="59"/>
      <c r="FW77" s="59"/>
      <c r="FX77" s="59"/>
      <c r="FY77" s="59"/>
      <c r="FZ77" s="59"/>
      <c r="GA77" s="59"/>
      <c r="GB77" s="59"/>
      <c r="GC77" s="59"/>
      <c r="GD77" s="59"/>
      <c r="GE77" s="59"/>
      <c r="GF77" s="59"/>
      <c r="GG77" s="59"/>
      <c r="GH77" s="59"/>
      <c r="GI77" s="59"/>
      <c r="GJ77" s="59"/>
      <c r="GK77" s="59"/>
      <c r="GL77" s="59"/>
      <c r="GM77" s="59"/>
      <c r="GN77" s="59"/>
      <c r="GO77" s="59"/>
      <c r="GP77" s="59"/>
      <c r="GQ77" s="59"/>
      <c r="GR77" s="59"/>
      <c r="GS77" s="59"/>
      <c r="GT77" s="59"/>
      <c r="GU77" s="59"/>
      <c r="GV77" s="59"/>
      <c r="GW77" s="59"/>
      <c r="GX77" s="59"/>
      <c r="GY77" s="59"/>
      <c r="GZ77" s="59"/>
      <c r="HA77" s="59"/>
      <c r="HB77" s="59"/>
      <c r="HC77" s="59"/>
      <c r="HD77" s="59"/>
      <c r="HE77" s="59"/>
      <c r="HF77" s="59"/>
      <c r="HG77" s="59"/>
      <c r="HH77" s="59"/>
      <c r="HI77" s="59"/>
      <c r="HJ77" s="59"/>
      <c r="HK77" s="59"/>
      <c r="HL77" s="59"/>
      <c r="HM77" s="59"/>
      <c r="HN77" s="59"/>
      <c r="HO77" s="59"/>
      <c r="HP77" s="59"/>
      <c r="HQ77" s="59"/>
      <c r="HR77" s="59"/>
      <c r="HS77" s="59"/>
      <c r="HT77" s="59"/>
      <c r="HU77" s="59"/>
      <c r="HV77" s="59"/>
      <c r="HW77" s="59"/>
      <c r="HX77" s="59"/>
      <c r="HY77" s="59"/>
      <c r="HZ77" s="59"/>
      <c r="IA77" s="59"/>
      <c r="IB77" s="59"/>
      <c r="IC77" s="59"/>
      <c r="ID77" s="59"/>
      <c r="IE77" s="59"/>
    </row>
    <row r="78" spans="1:239">
      <c r="K78" s="111"/>
      <c r="L78" s="12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  <c r="CX78" s="59"/>
      <c r="CY78" s="59"/>
      <c r="CZ78" s="59"/>
      <c r="DA78" s="59"/>
      <c r="DB78" s="59"/>
      <c r="DC78" s="59"/>
      <c r="DD78" s="59"/>
      <c r="DE78" s="59"/>
      <c r="DF78" s="59"/>
      <c r="DG78" s="59"/>
      <c r="DH78" s="59"/>
      <c r="DI78" s="59"/>
      <c r="DJ78" s="59"/>
      <c r="DK78" s="59"/>
      <c r="DL78" s="59"/>
      <c r="DM78" s="59"/>
      <c r="DN78" s="59"/>
      <c r="DO78" s="59"/>
      <c r="DP78" s="59"/>
      <c r="DQ78" s="59"/>
      <c r="DR78" s="59"/>
      <c r="DS78" s="59"/>
      <c r="DT78" s="59"/>
      <c r="DU78" s="59"/>
      <c r="DV78" s="59"/>
      <c r="DW78" s="59"/>
      <c r="DX78" s="59"/>
      <c r="DY78" s="59"/>
      <c r="DZ78" s="59"/>
      <c r="EA78" s="59"/>
      <c r="EB78" s="59"/>
      <c r="EC78" s="59"/>
      <c r="ED78" s="59"/>
      <c r="EE78" s="59"/>
      <c r="EF78" s="59"/>
      <c r="EG78" s="59"/>
      <c r="EH78" s="59"/>
      <c r="EI78" s="59"/>
      <c r="EJ78" s="59"/>
      <c r="EK78" s="59"/>
      <c r="EL78" s="59"/>
      <c r="EM78" s="59"/>
      <c r="EN78" s="59"/>
      <c r="EO78" s="59"/>
      <c r="EP78" s="59"/>
      <c r="EQ78" s="59"/>
      <c r="ER78" s="59"/>
      <c r="ES78" s="59"/>
      <c r="ET78" s="59"/>
      <c r="EU78" s="59"/>
      <c r="EV78" s="59"/>
      <c r="EW78" s="59"/>
      <c r="EX78" s="59"/>
      <c r="EY78" s="59"/>
      <c r="EZ78" s="59"/>
      <c r="FA78" s="59"/>
      <c r="FB78" s="59"/>
      <c r="FC78" s="59"/>
      <c r="FD78" s="59"/>
      <c r="FE78" s="59"/>
      <c r="FF78" s="59"/>
      <c r="FG78" s="59"/>
      <c r="FH78" s="59"/>
      <c r="FI78" s="59"/>
      <c r="FJ78" s="59"/>
      <c r="FK78" s="59"/>
      <c r="FL78" s="59"/>
      <c r="FM78" s="59"/>
      <c r="FN78" s="59"/>
      <c r="FO78" s="59"/>
      <c r="FP78" s="59"/>
      <c r="FQ78" s="59"/>
      <c r="FR78" s="59"/>
      <c r="FS78" s="59"/>
      <c r="FT78" s="59"/>
      <c r="FU78" s="59"/>
      <c r="FV78" s="59"/>
      <c r="FW78" s="59"/>
      <c r="FX78" s="59"/>
      <c r="FY78" s="59"/>
      <c r="FZ78" s="59"/>
      <c r="GA78" s="59"/>
      <c r="GB78" s="59"/>
      <c r="GC78" s="59"/>
      <c r="GD78" s="59"/>
      <c r="GE78" s="59"/>
      <c r="GF78" s="59"/>
      <c r="GG78" s="59"/>
      <c r="GH78" s="59"/>
      <c r="GI78" s="59"/>
      <c r="GJ78" s="59"/>
      <c r="GK78" s="59"/>
      <c r="GL78" s="59"/>
      <c r="GM78" s="59"/>
      <c r="GN78" s="59"/>
      <c r="GO78" s="59"/>
      <c r="GP78" s="59"/>
      <c r="GQ78" s="59"/>
      <c r="GR78" s="59"/>
      <c r="GS78" s="59"/>
      <c r="GT78" s="59"/>
      <c r="GU78" s="59"/>
      <c r="GV78" s="59"/>
      <c r="GW78" s="59"/>
      <c r="GX78" s="59"/>
      <c r="GY78" s="59"/>
      <c r="GZ78" s="59"/>
      <c r="HA78" s="59"/>
      <c r="HB78" s="59"/>
      <c r="HC78" s="59"/>
      <c r="HD78" s="59"/>
      <c r="HE78" s="59"/>
      <c r="HF78" s="59"/>
      <c r="HG78" s="59"/>
      <c r="HH78" s="59"/>
      <c r="HI78" s="59"/>
      <c r="HJ78" s="59"/>
      <c r="HK78" s="59"/>
      <c r="HL78" s="59"/>
      <c r="HM78" s="59"/>
      <c r="HN78" s="59"/>
      <c r="HO78" s="59"/>
      <c r="HP78" s="59"/>
      <c r="HQ78" s="59"/>
      <c r="HR78" s="59"/>
      <c r="HS78" s="59"/>
      <c r="HT78" s="59"/>
      <c r="HU78" s="59"/>
      <c r="HV78" s="59"/>
      <c r="HW78" s="59"/>
      <c r="HX78" s="59"/>
      <c r="HY78" s="59"/>
      <c r="HZ78" s="59"/>
      <c r="IA78" s="59"/>
      <c r="IB78" s="59"/>
      <c r="IC78" s="59"/>
      <c r="ID78" s="59"/>
      <c r="IE78" s="59"/>
    </row>
    <row r="79" spans="1:239">
      <c r="K79" s="111"/>
      <c r="L79" s="111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  <c r="CX79" s="59"/>
      <c r="CY79" s="59"/>
      <c r="CZ79" s="59"/>
      <c r="DA79" s="59"/>
      <c r="DB79" s="59"/>
      <c r="DC79" s="59"/>
      <c r="DD79" s="59"/>
      <c r="DE79" s="59"/>
      <c r="DF79" s="59"/>
      <c r="DG79" s="59"/>
      <c r="DH79" s="59"/>
      <c r="DI79" s="59"/>
      <c r="DJ79" s="59"/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59"/>
      <c r="DY79" s="59"/>
      <c r="DZ79" s="59"/>
      <c r="EA79" s="59"/>
      <c r="EB79" s="59"/>
      <c r="EC79" s="59"/>
      <c r="ED79" s="59"/>
      <c r="EE79" s="59"/>
      <c r="EF79" s="59"/>
      <c r="EG79" s="59"/>
      <c r="EH79" s="59"/>
      <c r="EI79" s="59"/>
      <c r="EJ79" s="59"/>
      <c r="EK79" s="59"/>
      <c r="EL79" s="59"/>
      <c r="EM79" s="59"/>
      <c r="EN79" s="59"/>
      <c r="EO79" s="59"/>
      <c r="EP79" s="59"/>
      <c r="EQ79" s="59"/>
      <c r="ER79" s="59"/>
      <c r="ES79" s="59"/>
      <c r="ET79" s="59"/>
      <c r="EU79" s="59"/>
      <c r="EV79" s="59"/>
      <c r="EW79" s="59"/>
      <c r="EX79" s="59"/>
      <c r="EY79" s="59"/>
      <c r="EZ79" s="59"/>
      <c r="FA79" s="59"/>
      <c r="FB79" s="59"/>
      <c r="FC79" s="59"/>
      <c r="FD79" s="59"/>
      <c r="FE79" s="59"/>
      <c r="FF79" s="59"/>
      <c r="FG79" s="59"/>
      <c r="FH79" s="59"/>
      <c r="FI79" s="59"/>
      <c r="FJ79" s="59"/>
      <c r="FK79" s="59"/>
      <c r="FL79" s="59"/>
      <c r="FM79" s="59"/>
      <c r="FN79" s="59"/>
      <c r="FO79" s="59"/>
      <c r="FP79" s="59"/>
      <c r="FQ79" s="59"/>
      <c r="FR79" s="59"/>
      <c r="FS79" s="59"/>
      <c r="FT79" s="59"/>
      <c r="FU79" s="59"/>
      <c r="FV79" s="59"/>
      <c r="FW79" s="59"/>
      <c r="FX79" s="59"/>
      <c r="FY79" s="59"/>
      <c r="FZ79" s="59"/>
      <c r="GA79" s="59"/>
      <c r="GB79" s="59"/>
      <c r="GC79" s="59"/>
      <c r="GD79" s="59"/>
      <c r="GE79" s="59"/>
      <c r="GF79" s="59"/>
      <c r="GG79" s="59"/>
      <c r="GH79" s="59"/>
      <c r="GI79" s="59"/>
      <c r="GJ79" s="59"/>
      <c r="GK79" s="59"/>
      <c r="GL79" s="59"/>
      <c r="GM79" s="59"/>
      <c r="GN79" s="59"/>
      <c r="GO79" s="59"/>
      <c r="GP79" s="59"/>
      <c r="GQ79" s="59"/>
      <c r="GR79" s="59"/>
      <c r="GS79" s="59"/>
      <c r="GT79" s="59"/>
      <c r="GU79" s="59"/>
      <c r="GV79" s="59"/>
      <c r="GW79" s="59"/>
      <c r="GX79" s="59"/>
      <c r="GY79" s="59"/>
      <c r="GZ79" s="59"/>
      <c r="HA79" s="59"/>
      <c r="HB79" s="59"/>
      <c r="HC79" s="59"/>
      <c r="HD79" s="59"/>
      <c r="HE79" s="59"/>
      <c r="HF79" s="59"/>
      <c r="HG79" s="59"/>
      <c r="HH79" s="59"/>
      <c r="HI79" s="59"/>
      <c r="HJ79" s="59"/>
      <c r="HK79" s="59"/>
      <c r="HL79" s="59"/>
      <c r="HM79" s="59"/>
      <c r="HN79" s="59"/>
      <c r="HO79" s="59"/>
      <c r="HP79" s="59"/>
      <c r="HQ79" s="59"/>
      <c r="HR79" s="59"/>
      <c r="HS79" s="59"/>
      <c r="HT79" s="59"/>
      <c r="HU79" s="59"/>
      <c r="HV79" s="59"/>
      <c r="HW79" s="59"/>
      <c r="HX79" s="59"/>
      <c r="HY79" s="59"/>
      <c r="HZ79" s="59"/>
      <c r="IA79" s="59"/>
      <c r="IB79" s="59"/>
      <c r="IC79" s="59"/>
      <c r="ID79" s="59"/>
      <c r="IE79" s="59"/>
    </row>
    <row r="80" spans="1:239">
      <c r="A80" s="82" t="s">
        <v>217</v>
      </c>
      <c r="B80" s="79"/>
      <c r="C80" s="79"/>
      <c r="D80" s="79"/>
      <c r="E80" s="79"/>
      <c r="F80" s="79"/>
      <c r="G80" s="79"/>
      <c r="H80" s="79"/>
      <c r="I80" s="79"/>
      <c r="J80" s="79"/>
      <c r="K80" s="124"/>
      <c r="L80" s="124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  <c r="CD80" s="59"/>
      <c r="CE80" s="59"/>
      <c r="CF80" s="59"/>
      <c r="CG80" s="59"/>
      <c r="CH80" s="59"/>
      <c r="CI80" s="59"/>
      <c r="CJ80" s="59"/>
      <c r="CK80" s="59"/>
      <c r="CL80" s="59"/>
      <c r="CM80" s="59"/>
      <c r="CN80" s="59"/>
      <c r="CO80" s="59"/>
      <c r="CP80" s="59"/>
      <c r="CQ80" s="59"/>
      <c r="CR80" s="59"/>
      <c r="CS80" s="59"/>
      <c r="CT80" s="59"/>
      <c r="CU80" s="59"/>
      <c r="CV80" s="59"/>
      <c r="CW80" s="59"/>
      <c r="CX80" s="59"/>
      <c r="CY80" s="59"/>
      <c r="CZ80" s="59"/>
      <c r="DA80" s="59"/>
      <c r="DB80" s="59"/>
      <c r="DC80" s="59"/>
      <c r="DD80" s="59"/>
      <c r="DE80" s="59"/>
      <c r="DF80" s="59"/>
      <c r="DG80" s="59"/>
      <c r="DH80" s="59"/>
      <c r="DI80" s="59"/>
      <c r="DJ80" s="59"/>
      <c r="DK80" s="59"/>
      <c r="DL80" s="59"/>
      <c r="DM80" s="59"/>
      <c r="DN80" s="59"/>
      <c r="DO80" s="59"/>
      <c r="DP80" s="59"/>
      <c r="DQ80" s="59"/>
      <c r="DR80" s="59"/>
      <c r="DS80" s="59"/>
      <c r="DT80" s="59"/>
      <c r="DU80" s="59"/>
      <c r="DV80" s="59"/>
      <c r="DW80" s="59"/>
      <c r="DX80" s="59"/>
      <c r="DY80" s="59"/>
      <c r="DZ80" s="59"/>
      <c r="EA80" s="59"/>
      <c r="EB80" s="59"/>
      <c r="EC80" s="59"/>
      <c r="ED80" s="59"/>
      <c r="EE80" s="59"/>
      <c r="EF80" s="59"/>
      <c r="EG80" s="59"/>
      <c r="EH80" s="59"/>
      <c r="EI80" s="59"/>
      <c r="EJ80" s="59"/>
      <c r="EK80" s="59"/>
      <c r="EL80" s="59"/>
      <c r="EM80" s="59"/>
      <c r="EN80" s="59"/>
      <c r="EO80" s="59"/>
      <c r="EP80" s="59"/>
      <c r="EQ80" s="59"/>
      <c r="ER80" s="59"/>
      <c r="ES80" s="59"/>
      <c r="ET80" s="59"/>
      <c r="EU80" s="59"/>
      <c r="EV80" s="59"/>
      <c r="EW80" s="59"/>
      <c r="EX80" s="59"/>
      <c r="EY80" s="59"/>
      <c r="EZ80" s="59"/>
      <c r="FA80" s="59"/>
      <c r="FB80" s="59"/>
      <c r="FC80" s="59"/>
      <c r="FD80" s="59"/>
      <c r="FE80" s="59"/>
      <c r="FF80" s="59"/>
      <c r="FG80" s="59"/>
      <c r="FH80" s="59"/>
      <c r="FI80" s="59"/>
      <c r="FJ80" s="59"/>
      <c r="FK80" s="59"/>
      <c r="FL80" s="59"/>
      <c r="FM80" s="59"/>
      <c r="FN80" s="59"/>
      <c r="FO80" s="59"/>
      <c r="FP80" s="59"/>
      <c r="FQ80" s="59"/>
      <c r="FR80" s="59"/>
      <c r="FS80" s="59"/>
      <c r="FT80" s="59"/>
      <c r="FU80" s="59"/>
      <c r="FV80" s="59"/>
      <c r="FW80" s="59"/>
      <c r="FX80" s="59"/>
      <c r="FY80" s="59"/>
      <c r="FZ80" s="59"/>
      <c r="GA80" s="59"/>
      <c r="GB80" s="59"/>
      <c r="GC80" s="59"/>
      <c r="GD80" s="59"/>
      <c r="GE80" s="59"/>
      <c r="GF80" s="59"/>
      <c r="GG80" s="59"/>
      <c r="GH80" s="59"/>
      <c r="GI80" s="59"/>
      <c r="GJ80" s="59"/>
      <c r="GK80" s="59"/>
      <c r="GL80" s="59"/>
      <c r="GM80" s="59"/>
      <c r="GN80" s="59"/>
      <c r="GO80" s="59"/>
      <c r="GP80" s="59"/>
      <c r="GQ80" s="59"/>
      <c r="GR80" s="59"/>
      <c r="GS80" s="59"/>
      <c r="GT80" s="59"/>
      <c r="GU80" s="59"/>
      <c r="GV80" s="59"/>
      <c r="GW80" s="59"/>
      <c r="GX80" s="59"/>
      <c r="GY80" s="59"/>
      <c r="GZ80" s="59"/>
      <c r="HA80" s="59"/>
      <c r="HB80" s="59"/>
      <c r="HC80" s="59"/>
      <c r="HD80" s="59"/>
      <c r="HE80" s="59"/>
      <c r="HF80" s="59"/>
      <c r="HG80" s="59"/>
      <c r="HH80" s="59"/>
      <c r="HI80" s="59"/>
      <c r="HJ80" s="59"/>
      <c r="HK80" s="59"/>
      <c r="HL80" s="59"/>
      <c r="HM80" s="59"/>
      <c r="HN80" s="59"/>
      <c r="HO80" s="59"/>
      <c r="HP80" s="59"/>
      <c r="HQ80" s="59"/>
      <c r="HR80" s="59"/>
      <c r="HS80" s="59"/>
      <c r="HT80" s="59"/>
      <c r="HU80" s="59"/>
      <c r="HV80" s="59"/>
      <c r="HW80" s="59"/>
      <c r="HX80" s="59"/>
      <c r="HY80" s="59"/>
      <c r="HZ80" s="59"/>
      <c r="IA80" s="59"/>
      <c r="IB80" s="59"/>
      <c r="IC80" s="59"/>
      <c r="ID80" s="59"/>
      <c r="IE80" s="59"/>
    </row>
    <row r="81" spans="1:239">
      <c r="K81" s="111"/>
      <c r="L81" s="111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  <c r="CD81" s="59"/>
      <c r="CE81" s="59"/>
      <c r="CF81" s="59"/>
      <c r="CG81" s="59"/>
      <c r="CH81" s="59"/>
      <c r="CI81" s="59"/>
      <c r="CJ81" s="59"/>
      <c r="CK81" s="59"/>
      <c r="CL81" s="59"/>
      <c r="CM81" s="59"/>
      <c r="CN81" s="59"/>
      <c r="CO81" s="59"/>
      <c r="CP81" s="59"/>
      <c r="CQ81" s="59"/>
      <c r="CR81" s="59"/>
      <c r="CS81" s="59"/>
      <c r="CT81" s="59"/>
      <c r="CU81" s="59"/>
      <c r="CV81" s="59"/>
      <c r="CW81" s="59"/>
      <c r="CX81" s="59"/>
      <c r="CY81" s="59"/>
      <c r="CZ81" s="59"/>
      <c r="DA81" s="59"/>
      <c r="DB81" s="59"/>
      <c r="DC81" s="59"/>
      <c r="DD81" s="59"/>
      <c r="DE81" s="59"/>
      <c r="DF81" s="59"/>
      <c r="DG81" s="59"/>
      <c r="DH81" s="59"/>
      <c r="DI81" s="59"/>
      <c r="DJ81" s="59"/>
      <c r="DK81" s="59"/>
      <c r="DL81" s="59"/>
      <c r="DM81" s="59"/>
      <c r="DN81" s="59"/>
      <c r="DO81" s="59"/>
      <c r="DP81" s="59"/>
      <c r="DQ81" s="59"/>
      <c r="DR81" s="59"/>
      <c r="DS81" s="59"/>
      <c r="DT81" s="59"/>
      <c r="DU81" s="59"/>
      <c r="DV81" s="59"/>
      <c r="DW81" s="59"/>
      <c r="DX81" s="59"/>
      <c r="DY81" s="59"/>
      <c r="DZ81" s="59"/>
      <c r="EA81" s="59"/>
      <c r="EB81" s="59"/>
      <c r="EC81" s="59"/>
      <c r="ED81" s="59"/>
      <c r="EE81" s="59"/>
      <c r="EF81" s="59"/>
      <c r="EG81" s="59"/>
      <c r="EH81" s="59"/>
      <c r="EI81" s="59"/>
      <c r="EJ81" s="59"/>
      <c r="EK81" s="59"/>
      <c r="EL81" s="59"/>
      <c r="EM81" s="59"/>
      <c r="EN81" s="59"/>
      <c r="EO81" s="59"/>
      <c r="EP81" s="59"/>
      <c r="EQ81" s="59"/>
      <c r="ER81" s="59"/>
      <c r="ES81" s="59"/>
      <c r="ET81" s="59"/>
      <c r="EU81" s="59"/>
      <c r="EV81" s="59"/>
      <c r="EW81" s="59"/>
      <c r="EX81" s="59"/>
      <c r="EY81" s="59"/>
      <c r="EZ81" s="59"/>
      <c r="FA81" s="59"/>
      <c r="FB81" s="59"/>
      <c r="FC81" s="59"/>
      <c r="FD81" s="59"/>
      <c r="FE81" s="59"/>
      <c r="FF81" s="59"/>
      <c r="FG81" s="59"/>
      <c r="FH81" s="59"/>
      <c r="FI81" s="59"/>
      <c r="FJ81" s="59"/>
      <c r="FK81" s="59"/>
      <c r="FL81" s="59"/>
      <c r="FM81" s="59"/>
      <c r="FN81" s="59"/>
      <c r="FO81" s="59"/>
      <c r="FP81" s="59"/>
      <c r="FQ81" s="59"/>
      <c r="FR81" s="59"/>
      <c r="FS81" s="59"/>
      <c r="FT81" s="59"/>
      <c r="FU81" s="59"/>
      <c r="FV81" s="59"/>
      <c r="FW81" s="59"/>
      <c r="FX81" s="59"/>
      <c r="FY81" s="59"/>
      <c r="FZ81" s="59"/>
      <c r="GA81" s="59"/>
      <c r="GB81" s="59"/>
      <c r="GC81" s="59"/>
      <c r="GD81" s="59"/>
      <c r="GE81" s="59"/>
      <c r="GF81" s="59"/>
      <c r="GG81" s="59"/>
      <c r="GH81" s="59"/>
      <c r="GI81" s="59"/>
      <c r="GJ81" s="59"/>
      <c r="GK81" s="59"/>
      <c r="GL81" s="59"/>
      <c r="GM81" s="59"/>
      <c r="GN81" s="59"/>
      <c r="GO81" s="59"/>
      <c r="GP81" s="59"/>
      <c r="GQ81" s="59"/>
      <c r="GR81" s="59"/>
      <c r="GS81" s="59"/>
      <c r="GT81" s="59"/>
      <c r="GU81" s="59"/>
      <c r="GV81" s="59"/>
      <c r="GW81" s="59"/>
      <c r="GX81" s="59"/>
      <c r="GY81" s="59"/>
      <c r="GZ81" s="59"/>
      <c r="HA81" s="59"/>
      <c r="HB81" s="59"/>
      <c r="HC81" s="59"/>
      <c r="HD81" s="59"/>
      <c r="HE81" s="59"/>
      <c r="HF81" s="59"/>
      <c r="HG81" s="59"/>
      <c r="HH81" s="59"/>
      <c r="HI81" s="59"/>
      <c r="HJ81" s="59"/>
      <c r="HK81" s="59"/>
      <c r="HL81" s="59"/>
      <c r="HM81" s="59"/>
      <c r="HN81" s="59"/>
      <c r="HO81" s="59"/>
      <c r="HP81" s="59"/>
      <c r="HQ81" s="59"/>
      <c r="HR81" s="59"/>
      <c r="HS81" s="59"/>
      <c r="HT81" s="59"/>
      <c r="HU81" s="59"/>
      <c r="HV81" s="59"/>
      <c r="HW81" s="59"/>
      <c r="HX81" s="59"/>
      <c r="HY81" s="59"/>
      <c r="HZ81" s="59"/>
      <c r="IA81" s="59"/>
      <c r="IB81" s="59"/>
      <c r="IC81" s="59"/>
      <c r="ID81" s="59"/>
      <c r="IE81" s="59"/>
    </row>
    <row r="82" spans="1:239" ht="12.75" customHeight="1">
      <c r="A82" s="235" t="s">
        <v>218</v>
      </c>
      <c r="B82" s="235"/>
      <c r="C82" s="235"/>
      <c r="D82" s="235"/>
      <c r="E82" s="235"/>
      <c r="F82" s="235"/>
      <c r="G82" s="235"/>
      <c r="H82" s="235"/>
      <c r="I82" s="235"/>
      <c r="J82" s="208" t="s">
        <v>37</v>
      </c>
      <c r="K82" s="264" t="s">
        <v>138</v>
      </c>
      <c r="L82" s="266" t="s">
        <v>139</v>
      </c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  <c r="CD82" s="59"/>
      <c r="CE82" s="59"/>
      <c r="CF82" s="59"/>
      <c r="CG82" s="59"/>
      <c r="CH82" s="59"/>
      <c r="CI82" s="59"/>
      <c r="CJ82" s="59"/>
      <c r="CK82" s="59"/>
      <c r="CL82" s="59"/>
      <c r="CM82" s="59"/>
      <c r="CN82" s="59"/>
      <c r="CO82" s="59"/>
      <c r="CP82" s="59"/>
      <c r="CQ82" s="59"/>
      <c r="CR82" s="59"/>
      <c r="CS82" s="59"/>
      <c r="CT82" s="59"/>
      <c r="CU82" s="59"/>
      <c r="CV82" s="59"/>
      <c r="CW82" s="59"/>
      <c r="CX82" s="59"/>
      <c r="CY82" s="59"/>
      <c r="CZ82" s="59"/>
      <c r="DA82" s="59"/>
      <c r="DB82" s="59"/>
      <c r="DC82" s="59"/>
      <c r="DD82" s="59"/>
      <c r="DE82" s="59"/>
      <c r="DF82" s="59"/>
      <c r="DG82" s="59"/>
      <c r="DH82" s="59"/>
      <c r="DI82" s="59"/>
      <c r="DJ82" s="59"/>
      <c r="DK82" s="59"/>
      <c r="DL82" s="59"/>
      <c r="DM82" s="59"/>
      <c r="DN82" s="59"/>
      <c r="DO82" s="59"/>
      <c r="DP82" s="59"/>
      <c r="DQ82" s="59"/>
      <c r="DR82" s="59"/>
      <c r="DS82" s="59"/>
      <c r="DT82" s="59"/>
      <c r="DU82" s="59"/>
      <c r="DV82" s="59"/>
      <c r="DW82" s="59"/>
      <c r="DX82" s="59"/>
      <c r="DY82" s="59"/>
      <c r="DZ82" s="59"/>
      <c r="EA82" s="59"/>
      <c r="EB82" s="59"/>
      <c r="EC82" s="59"/>
      <c r="ED82" s="59"/>
      <c r="EE82" s="59"/>
      <c r="EF82" s="59"/>
      <c r="EG82" s="59"/>
      <c r="EH82" s="59"/>
      <c r="EI82" s="59"/>
      <c r="EJ82" s="59"/>
      <c r="EK82" s="59"/>
      <c r="EL82" s="59"/>
      <c r="EM82" s="59"/>
      <c r="EN82" s="59"/>
      <c r="EO82" s="59"/>
      <c r="EP82" s="59"/>
      <c r="EQ82" s="59"/>
      <c r="ER82" s="59"/>
      <c r="ES82" s="59"/>
      <c r="ET82" s="59"/>
      <c r="EU82" s="59"/>
      <c r="EV82" s="59"/>
      <c r="EW82" s="59"/>
      <c r="EX82" s="59"/>
      <c r="EY82" s="59"/>
      <c r="EZ82" s="59"/>
      <c r="FA82" s="59"/>
      <c r="FB82" s="59"/>
      <c r="FC82" s="59"/>
      <c r="FD82" s="59"/>
      <c r="FE82" s="59"/>
      <c r="FF82" s="59"/>
      <c r="FG82" s="59"/>
      <c r="FH82" s="59"/>
      <c r="FI82" s="59"/>
      <c r="FJ82" s="59"/>
      <c r="FK82" s="59"/>
      <c r="FL82" s="59"/>
      <c r="FM82" s="59"/>
      <c r="FN82" s="59"/>
      <c r="FO82" s="59"/>
      <c r="FP82" s="59"/>
      <c r="FQ82" s="59"/>
      <c r="FR82" s="59"/>
      <c r="FS82" s="59"/>
      <c r="FT82" s="59"/>
      <c r="FU82" s="59"/>
      <c r="FV82" s="59"/>
      <c r="FW82" s="59"/>
      <c r="FX82" s="59"/>
      <c r="FY82" s="59"/>
      <c r="FZ82" s="59"/>
      <c r="GA82" s="59"/>
      <c r="GB82" s="59"/>
      <c r="GC82" s="59"/>
      <c r="GD82" s="59"/>
      <c r="GE82" s="59"/>
      <c r="GF82" s="59"/>
      <c r="GG82" s="59"/>
      <c r="GH82" s="59"/>
      <c r="GI82" s="59"/>
      <c r="GJ82" s="59"/>
      <c r="GK82" s="59"/>
      <c r="GL82" s="59"/>
      <c r="GM82" s="59"/>
      <c r="GN82" s="59"/>
      <c r="GO82" s="59"/>
      <c r="GP82" s="59"/>
      <c r="GQ82" s="59"/>
      <c r="GR82" s="59"/>
      <c r="GS82" s="59"/>
      <c r="GT82" s="59"/>
      <c r="GU82" s="59"/>
      <c r="GV82" s="59"/>
      <c r="GW82" s="59"/>
      <c r="GX82" s="59"/>
      <c r="GY82" s="59"/>
      <c r="GZ82" s="59"/>
      <c r="HA82" s="59"/>
      <c r="HB82" s="59"/>
      <c r="HC82" s="59"/>
      <c r="HD82" s="59"/>
      <c r="HE82" s="59"/>
      <c r="HF82" s="59"/>
      <c r="HG82" s="59"/>
      <c r="HH82" s="59"/>
      <c r="HI82" s="59"/>
      <c r="HJ82" s="59"/>
      <c r="HK82" s="59"/>
      <c r="HL82" s="59"/>
      <c r="HM82" s="59"/>
      <c r="HN82" s="59"/>
      <c r="HO82" s="59"/>
      <c r="HP82" s="59"/>
      <c r="HQ82" s="59"/>
      <c r="HR82" s="59"/>
      <c r="HS82" s="59"/>
      <c r="HT82" s="59"/>
      <c r="HU82" s="59"/>
      <c r="HV82" s="59"/>
      <c r="HW82" s="59"/>
      <c r="HX82" s="59"/>
      <c r="HY82" s="59"/>
      <c r="HZ82" s="59"/>
      <c r="IA82" s="59"/>
      <c r="IB82" s="59"/>
      <c r="IC82" s="59"/>
      <c r="ID82" s="59"/>
      <c r="IE82" s="59"/>
    </row>
    <row r="83" spans="1:239" ht="24.75" customHeight="1">
      <c r="A83" s="263"/>
      <c r="B83" s="263"/>
      <c r="C83" s="263"/>
      <c r="D83" s="263"/>
      <c r="E83" s="263"/>
      <c r="F83" s="263"/>
      <c r="G83" s="263"/>
      <c r="H83" s="263"/>
      <c r="I83" s="263"/>
      <c r="J83" s="209"/>
      <c r="K83" s="265"/>
      <c r="L83" s="267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  <c r="CD83" s="59"/>
      <c r="CE83" s="59"/>
      <c r="CF83" s="59"/>
      <c r="CG83" s="59"/>
      <c r="CH83" s="59"/>
      <c r="CI83" s="59"/>
      <c r="CJ83" s="59"/>
      <c r="CK83" s="59"/>
      <c r="CL83" s="59"/>
      <c r="CM83" s="59"/>
      <c r="CN83" s="59"/>
      <c r="CO83" s="59"/>
      <c r="CP83" s="59"/>
      <c r="CQ83" s="59"/>
      <c r="CR83" s="59"/>
      <c r="CS83" s="59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59"/>
      <c r="DF83" s="59"/>
      <c r="DG83" s="59"/>
      <c r="DH83" s="59"/>
      <c r="DI83" s="59"/>
      <c r="DJ83" s="59"/>
      <c r="DK83" s="59"/>
      <c r="DL83" s="59"/>
      <c r="DM83" s="59"/>
      <c r="DN83" s="59"/>
      <c r="DO83" s="59"/>
      <c r="DP83" s="59"/>
      <c r="DQ83" s="59"/>
      <c r="DR83" s="59"/>
      <c r="DS83" s="59"/>
      <c r="DT83" s="59"/>
      <c r="DU83" s="59"/>
      <c r="DV83" s="59"/>
      <c r="DW83" s="59"/>
      <c r="DX83" s="59"/>
      <c r="DY83" s="59"/>
      <c r="DZ83" s="59"/>
      <c r="EA83" s="59"/>
      <c r="EB83" s="59"/>
      <c r="EC83" s="59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59"/>
      <c r="ER83" s="59"/>
      <c r="ES83" s="59"/>
      <c r="ET83" s="59"/>
      <c r="EU83" s="59"/>
      <c r="EV83" s="59"/>
      <c r="EW83" s="59"/>
      <c r="EX83" s="59"/>
      <c r="EY83" s="59"/>
      <c r="EZ83" s="59"/>
      <c r="FA83" s="59"/>
      <c r="FB83" s="59"/>
      <c r="FC83" s="59"/>
      <c r="FD83" s="59"/>
      <c r="FE83" s="59"/>
      <c r="FF83" s="59"/>
      <c r="FG83" s="59"/>
      <c r="FH83" s="59"/>
      <c r="FI83" s="59"/>
      <c r="FJ83" s="59"/>
      <c r="FK83" s="59"/>
      <c r="FL83" s="59"/>
      <c r="FM83" s="59"/>
      <c r="FN83" s="59"/>
      <c r="FO83" s="59"/>
      <c r="FP83" s="59"/>
      <c r="FQ83" s="59"/>
      <c r="FR83" s="59"/>
      <c r="FS83" s="59"/>
      <c r="FT83" s="59"/>
      <c r="FU83" s="59"/>
      <c r="FV83" s="59"/>
      <c r="FW83" s="59"/>
      <c r="FX83" s="59"/>
      <c r="FY83" s="59"/>
      <c r="FZ83" s="59"/>
      <c r="GA83" s="59"/>
      <c r="GB83" s="59"/>
      <c r="GC83" s="59"/>
      <c r="GD83" s="59"/>
      <c r="GE83" s="59"/>
      <c r="GF83" s="59"/>
      <c r="GG83" s="59"/>
      <c r="GH83" s="59"/>
      <c r="GI83" s="59"/>
      <c r="GJ83" s="59"/>
      <c r="GK83" s="59"/>
      <c r="GL83" s="59"/>
      <c r="GM83" s="59"/>
      <c r="GN83" s="59"/>
      <c r="GO83" s="59"/>
      <c r="GP83" s="59"/>
      <c r="GQ83" s="59"/>
      <c r="GR83" s="59"/>
      <c r="GS83" s="59"/>
      <c r="GT83" s="59"/>
      <c r="GU83" s="59"/>
      <c r="GV83" s="59"/>
      <c r="GW83" s="59"/>
      <c r="GX83" s="59"/>
      <c r="GY83" s="59"/>
      <c r="GZ83" s="59"/>
      <c r="HA83" s="59"/>
      <c r="HB83" s="59"/>
      <c r="HC83" s="59"/>
      <c r="HD83" s="59"/>
      <c r="HE83" s="59"/>
      <c r="HF83" s="59"/>
      <c r="HG83" s="59"/>
      <c r="HH83" s="59"/>
      <c r="HI83" s="59"/>
      <c r="HJ83" s="59"/>
      <c r="HK83" s="59"/>
      <c r="HL83" s="59"/>
      <c r="HM83" s="59"/>
      <c r="HN83" s="59"/>
      <c r="HO83" s="59"/>
      <c r="HP83" s="59"/>
      <c r="HQ83" s="59"/>
      <c r="HR83" s="59"/>
      <c r="HS83" s="59"/>
      <c r="HT83" s="59"/>
      <c r="HU83" s="59"/>
      <c r="HV83" s="59"/>
      <c r="HW83" s="59"/>
      <c r="HX83" s="59"/>
      <c r="HY83" s="59"/>
      <c r="HZ83" s="59"/>
      <c r="IA83" s="59"/>
      <c r="IB83" s="59"/>
      <c r="IC83" s="59"/>
      <c r="ID83" s="59"/>
      <c r="IE83" s="59"/>
    </row>
    <row r="84" spans="1:239">
      <c r="A84" s="262">
        <v>1</v>
      </c>
      <c r="B84" s="262"/>
      <c r="C84" s="262"/>
      <c r="D84" s="262"/>
      <c r="E84" s="262"/>
      <c r="F84" s="262"/>
      <c r="G84" s="262"/>
      <c r="H84" s="262"/>
      <c r="I84" s="262"/>
      <c r="J84" s="84">
        <v>2</v>
      </c>
      <c r="K84" s="127">
        <v>3</v>
      </c>
      <c r="L84" s="127">
        <v>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59"/>
      <c r="BP84" s="59"/>
      <c r="BQ84" s="59"/>
      <c r="BR84" s="59"/>
      <c r="BS84" s="59"/>
      <c r="BT84" s="59"/>
      <c r="BU84" s="59"/>
      <c r="BV84" s="59"/>
      <c r="BW84" s="59"/>
      <c r="BX84" s="59"/>
      <c r="BY84" s="59"/>
      <c r="BZ84" s="59"/>
      <c r="CA84" s="59"/>
      <c r="CB84" s="59"/>
      <c r="CC84" s="59"/>
      <c r="CD84" s="59"/>
      <c r="CE84" s="59"/>
      <c r="CF84" s="59"/>
      <c r="CG84" s="59"/>
      <c r="CH84" s="59"/>
      <c r="CI84" s="59"/>
      <c r="CJ84" s="59"/>
      <c r="CK84" s="59"/>
      <c r="CL84" s="59"/>
      <c r="CM84" s="59"/>
      <c r="CN84" s="59"/>
      <c r="CO84" s="59"/>
      <c r="CP84" s="59"/>
      <c r="CQ84" s="59"/>
      <c r="CR84" s="59"/>
      <c r="CS84" s="59"/>
      <c r="CT84" s="59"/>
      <c r="CU84" s="59"/>
      <c r="CV84" s="59"/>
      <c r="CW84" s="59"/>
      <c r="CX84" s="59"/>
      <c r="CY84" s="59"/>
      <c r="CZ84" s="59"/>
      <c r="DA84" s="59"/>
      <c r="DB84" s="59"/>
      <c r="DC84" s="59"/>
      <c r="DD84" s="59"/>
      <c r="DE84" s="59"/>
      <c r="DF84" s="59"/>
      <c r="DG84" s="59"/>
      <c r="DH84" s="59"/>
      <c r="DI84" s="59"/>
      <c r="DJ84" s="59"/>
      <c r="DK84" s="59"/>
      <c r="DL84" s="59"/>
      <c r="DM84" s="59"/>
      <c r="DN84" s="59"/>
      <c r="DO84" s="59"/>
      <c r="DP84" s="59"/>
      <c r="DQ84" s="59"/>
      <c r="DR84" s="59"/>
      <c r="DS84" s="59"/>
      <c r="DT84" s="59"/>
      <c r="DU84" s="59"/>
      <c r="DV84" s="59"/>
      <c r="DW84" s="59"/>
      <c r="DX84" s="59"/>
      <c r="DY84" s="59"/>
      <c r="DZ84" s="59"/>
      <c r="EA84" s="59"/>
      <c r="EB84" s="59"/>
      <c r="EC84" s="59"/>
      <c r="ED84" s="59"/>
      <c r="EE84" s="59"/>
      <c r="EF84" s="59"/>
      <c r="EG84" s="59"/>
      <c r="EH84" s="59"/>
      <c r="EI84" s="59"/>
      <c r="EJ84" s="59"/>
      <c r="EK84" s="59"/>
      <c r="EL84" s="59"/>
      <c r="EM84" s="59"/>
      <c r="EN84" s="59"/>
      <c r="EO84" s="59"/>
      <c r="EP84" s="59"/>
      <c r="EQ84" s="59"/>
      <c r="ER84" s="59"/>
      <c r="ES84" s="59"/>
      <c r="ET84" s="59"/>
      <c r="EU84" s="59"/>
      <c r="EV84" s="59"/>
      <c r="EW84" s="59"/>
      <c r="EX84" s="59"/>
      <c r="EY84" s="59"/>
      <c r="EZ84" s="59"/>
      <c r="FA84" s="59"/>
      <c r="FB84" s="59"/>
      <c r="FC84" s="59"/>
      <c r="FD84" s="59"/>
      <c r="FE84" s="59"/>
      <c r="FF84" s="59"/>
      <c r="FG84" s="59"/>
      <c r="FH84" s="59"/>
      <c r="FI84" s="59"/>
      <c r="FJ84" s="59"/>
      <c r="FK84" s="59"/>
      <c r="FL84" s="59"/>
      <c r="FM84" s="59"/>
      <c r="FN84" s="59"/>
      <c r="FO84" s="59"/>
      <c r="FP84" s="59"/>
      <c r="FQ84" s="59"/>
      <c r="FR84" s="59"/>
      <c r="FS84" s="59"/>
      <c r="FT84" s="59"/>
      <c r="FU84" s="59"/>
      <c r="FV84" s="59"/>
      <c r="FW84" s="59"/>
      <c r="FX84" s="59"/>
      <c r="FY84" s="59"/>
      <c r="FZ84" s="59"/>
      <c r="GA84" s="59"/>
      <c r="GB84" s="59"/>
      <c r="GC84" s="59"/>
      <c r="GD84" s="59"/>
      <c r="GE84" s="59"/>
      <c r="GF84" s="59"/>
      <c r="GG84" s="59"/>
      <c r="GH84" s="59"/>
      <c r="GI84" s="59"/>
      <c r="GJ84" s="59"/>
      <c r="GK84" s="59"/>
      <c r="GL84" s="59"/>
      <c r="GM84" s="59"/>
      <c r="GN84" s="59"/>
      <c r="GO84" s="59"/>
      <c r="GP84" s="59"/>
      <c r="GQ84" s="59"/>
      <c r="GR84" s="59"/>
      <c r="GS84" s="59"/>
      <c r="GT84" s="59"/>
      <c r="GU84" s="59"/>
      <c r="GV84" s="59"/>
      <c r="GW84" s="59"/>
      <c r="GX84" s="59"/>
      <c r="GY84" s="59"/>
      <c r="GZ84" s="59"/>
      <c r="HA84" s="59"/>
      <c r="HB84" s="59"/>
      <c r="HC84" s="59"/>
      <c r="HD84" s="59"/>
      <c r="HE84" s="59"/>
      <c r="HF84" s="59"/>
      <c r="HG84" s="59"/>
      <c r="HH84" s="59"/>
      <c r="HI84" s="59"/>
      <c r="HJ84" s="59"/>
      <c r="HK84" s="59"/>
      <c r="HL84" s="59"/>
      <c r="HM84" s="59"/>
      <c r="HN84" s="59"/>
      <c r="HO84" s="59"/>
      <c r="HP84" s="59"/>
      <c r="HQ84" s="59"/>
      <c r="HR84" s="59"/>
      <c r="HS84" s="59"/>
      <c r="HT84" s="59"/>
      <c r="HU84" s="59"/>
      <c r="HV84" s="59"/>
      <c r="HW84" s="59"/>
      <c r="HX84" s="59"/>
      <c r="HY84" s="59"/>
      <c r="HZ84" s="59"/>
      <c r="IA84" s="59"/>
      <c r="IB84" s="59"/>
      <c r="IC84" s="59"/>
      <c r="ID84" s="59"/>
      <c r="IE84" s="59"/>
    </row>
    <row r="85" spans="1:239">
      <c r="A85" s="217" t="s">
        <v>219</v>
      </c>
      <c r="B85" s="256"/>
      <c r="C85" s="256"/>
      <c r="D85" s="256"/>
      <c r="E85" s="256"/>
      <c r="F85" s="256"/>
      <c r="G85" s="256"/>
      <c r="H85" s="256"/>
      <c r="I85" s="257"/>
      <c r="J85" s="130">
        <v>2600</v>
      </c>
      <c r="K85" s="89">
        <v>0</v>
      </c>
      <c r="L85" s="89">
        <v>0</v>
      </c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59"/>
      <c r="BP85" s="59"/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  <c r="CC85" s="59"/>
      <c r="CD85" s="59"/>
      <c r="CE85" s="59"/>
      <c r="CF85" s="59"/>
      <c r="CG85" s="59"/>
      <c r="CH85" s="59"/>
      <c r="CI85" s="59"/>
      <c r="CJ85" s="59"/>
      <c r="CK85" s="59"/>
      <c r="CL85" s="59"/>
      <c r="CM85" s="59"/>
      <c r="CN85" s="59"/>
      <c r="CO85" s="59"/>
      <c r="CP85" s="59"/>
      <c r="CQ85" s="59"/>
      <c r="CR85" s="59"/>
      <c r="CS85" s="59"/>
      <c r="CT85" s="59"/>
      <c r="CU85" s="59"/>
      <c r="CV85" s="59"/>
      <c r="CW85" s="59"/>
      <c r="CX85" s="59"/>
      <c r="CY85" s="59"/>
      <c r="CZ85" s="59"/>
      <c r="DA85" s="59"/>
      <c r="DB85" s="59"/>
      <c r="DC85" s="59"/>
      <c r="DD85" s="59"/>
      <c r="DE85" s="59"/>
      <c r="DF85" s="59"/>
      <c r="DG85" s="59"/>
      <c r="DH85" s="59"/>
      <c r="DI85" s="59"/>
      <c r="DJ85" s="59"/>
      <c r="DK85" s="59"/>
      <c r="DL85" s="59"/>
      <c r="DM85" s="59"/>
      <c r="DN85" s="59"/>
      <c r="DO85" s="59"/>
      <c r="DP85" s="59"/>
      <c r="DQ85" s="59"/>
      <c r="DR85" s="59"/>
      <c r="DS85" s="59"/>
      <c r="DT85" s="59"/>
      <c r="DU85" s="59"/>
      <c r="DV85" s="59"/>
      <c r="DW85" s="59"/>
      <c r="DX85" s="59"/>
      <c r="DY85" s="59"/>
      <c r="DZ85" s="59"/>
      <c r="EA85" s="59"/>
      <c r="EB85" s="59"/>
      <c r="EC85" s="59"/>
      <c r="ED85" s="59"/>
      <c r="EE85" s="59"/>
      <c r="EF85" s="59"/>
      <c r="EG85" s="59"/>
      <c r="EH85" s="59"/>
      <c r="EI85" s="59"/>
      <c r="EJ85" s="59"/>
      <c r="EK85" s="59"/>
      <c r="EL85" s="59"/>
      <c r="EM85" s="59"/>
      <c r="EN85" s="59"/>
      <c r="EO85" s="59"/>
      <c r="EP85" s="59"/>
      <c r="EQ85" s="59"/>
      <c r="ER85" s="59"/>
      <c r="ES85" s="59"/>
      <c r="ET85" s="59"/>
      <c r="EU85" s="59"/>
      <c r="EV85" s="59"/>
      <c r="EW85" s="59"/>
      <c r="EX85" s="59"/>
      <c r="EY85" s="59"/>
      <c r="EZ85" s="59"/>
      <c r="FA85" s="59"/>
      <c r="FB85" s="59"/>
      <c r="FC85" s="59"/>
      <c r="FD85" s="59"/>
      <c r="FE85" s="59"/>
      <c r="FF85" s="59"/>
      <c r="FG85" s="59"/>
      <c r="FH85" s="59"/>
      <c r="FI85" s="59"/>
      <c r="FJ85" s="59"/>
      <c r="FK85" s="59"/>
      <c r="FL85" s="59"/>
      <c r="FM85" s="59"/>
      <c r="FN85" s="59"/>
      <c r="FO85" s="59"/>
      <c r="FP85" s="59"/>
      <c r="FQ85" s="59"/>
      <c r="FR85" s="59"/>
      <c r="FS85" s="59"/>
      <c r="FT85" s="59"/>
      <c r="FU85" s="59"/>
      <c r="FV85" s="59"/>
      <c r="FW85" s="59"/>
      <c r="FX85" s="59"/>
      <c r="FY85" s="59"/>
      <c r="FZ85" s="59"/>
      <c r="GA85" s="59"/>
      <c r="GB85" s="59"/>
      <c r="GC85" s="59"/>
      <c r="GD85" s="59"/>
      <c r="GE85" s="59"/>
      <c r="GF85" s="59"/>
      <c r="GG85" s="59"/>
      <c r="GH85" s="59"/>
      <c r="GI85" s="59"/>
      <c r="GJ85" s="59"/>
      <c r="GK85" s="59"/>
      <c r="GL85" s="59"/>
      <c r="GM85" s="59"/>
      <c r="GN85" s="59"/>
      <c r="GO85" s="59"/>
      <c r="GP85" s="59"/>
      <c r="GQ85" s="59"/>
      <c r="GR85" s="59"/>
      <c r="GS85" s="59"/>
      <c r="GT85" s="59"/>
      <c r="GU85" s="59"/>
      <c r="GV85" s="59"/>
      <c r="GW85" s="59"/>
      <c r="GX85" s="59"/>
      <c r="GY85" s="59"/>
      <c r="GZ85" s="59"/>
      <c r="HA85" s="59"/>
      <c r="HB85" s="59"/>
      <c r="HC85" s="59"/>
      <c r="HD85" s="59"/>
      <c r="HE85" s="59"/>
      <c r="HF85" s="59"/>
      <c r="HG85" s="59"/>
      <c r="HH85" s="59"/>
      <c r="HI85" s="59"/>
      <c r="HJ85" s="59"/>
      <c r="HK85" s="59"/>
      <c r="HL85" s="59"/>
      <c r="HM85" s="59"/>
      <c r="HN85" s="59"/>
      <c r="HO85" s="59"/>
      <c r="HP85" s="59"/>
      <c r="HQ85" s="59"/>
      <c r="HR85" s="59"/>
      <c r="HS85" s="59"/>
      <c r="HT85" s="59"/>
      <c r="HU85" s="59"/>
      <c r="HV85" s="59"/>
      <c r="HW85" s="59"/>
      <c r="HX85" s="59"/>
      <c r="HY85" s="59"/>
      <c r="HZ85" s="59"/>
      <c r="IA85" s="59"/>
      <c r="IB85" s="59"/>
      <c r="IC85" s="59"/>
      <c r="ID85" s="59"/>
      <c r="IE85" s="59"/>
    </row>
    <row r="86" spans="1:239">
      <c r="A86" s="217" t="s">
        <v>220</v>
      </c>
      <c r="B86" s="256"/>
      <c r="C86" s="256"/>
      <c r="D86" s="256"/>
      <c r="E86" s="256"/>
      <c r="F86" s="256"/>
      <c r="G86" s="256"/>
      <c r="H86" s="256"/>
      <c r="I86" s="257"/>
      <c r="J86" s="130">
        <v>2605</v>
      </c>
      <c r="K86" s="89">
        <v>0</v>
      </c>
      <c r="L86" s="89">
        <v>0</v>
      </c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59"/>
      <c r="BP86" s="59"/>
      <c r="BQ86" s="59"/>
      <c r="BR86" s="59"/>
      <c r="BS86" s="59"/>
      <c r="BT86" s="59"/>
      <c r="BU86" s="59"/>
      <c r="BV86" s="59"/>
      <c r="BW86" s="59"/>
      <c r="BX86" s="59"/>
      <c r="BY86" s="59"/>
      <c r="BZ86" s="59"/>
      <c r="CA86" s="59"/>
      <c r="CB86" s="59"/>
      <c r="CC86" s="59"/>
      <c r="CD86" s="59"/>
      <c r="CE86" s="59"/>
      <c r="CF86" s="59"/>
      <c r="CG86" s="59"/>
      <c r="CH86" s="59"/>
      <c r="CI86" s="59"/>
      <c r="CJ86" s="59"/>
      <c r="CK86" s="59"/>
      <c r="CL86" s="59"/>
      <c r="CM86" s="59"/>
      <c r="CN86" s="59"/>
      <c r="CO86" s="59"/>
      <c r="CP86" s="59"/>
      <c r="CQ86" s="59"/>
      <c r="CR86" s="59"/>
      <c r="CS86" s="59"/>
      <c r="CT86" s="59"/>
      <c r="CU86" s="59"/>
      <c r="CV86" s="59"/>
      <c r="CW86" s="59"/>
      <c r="CX86" s="59"/>
      <c r="CY86" s="59"/>
      <c r="CZ86" s="59"/>
      <c r="DA86" s="59"/>
      <c r="DB86" s="59"/>
      <c r="DC86" s="59"/>
      <c r="DD86" s="59"/>
      <c r="DE86" s="59"/>
      <c r="DF86" s="59"/>
      <c r="DG86" s="59"/>
      <c r="DH86" s="59"/>
      <c r="DI86" s="59"/>
      <c r="DJ86" s="59"/>
      <c r="DK86" s="59"/>
      <c r="DL86" s="59"/>
      <c r="DM86" s="59"/>
      <c r="DN86" s="59"/>
      <c r="DO86" s="59"/>
      <c r="DP86" s="59"/>
      <c r="DQ86" s="59"/>
      <c r="DR86" s="59"/>
      <c r="DS86" s="59"/>
      <c r="DT86" s="59"/>
      <c r="DU86" s="59"/>
      <c r="DV86" s="59"/>
      <c r="DW86" s="59"/>
      <c r="DX86" s="59"/>
      <c r="DY86" s="59"/>
      <c r="DZ86" s="59"/>
      <c r="EA86" s="59"/>
      <c r="EB86" s="59"/>
      <c r="EC86" s="59"/>
      <c r="ED86" s="59"/>
      <c r="EE86" s="59"/>
      <c r="EF86" s="59"/>
      <c r="EG86" s="59"/>
      <c r="EH86" s="59"/>
      <c r="EI86" s="59"/>
      <c r="EJ86" s="59"/>
      <c r="EK86" s="59"/>
      <c r="EL86" s="59"/>
      <c r="EM86" s="59"/>
      <c r="EN86" s="59"/>
      <c r="EO86" s="59"/>
      <c r="EP86" s="59"/>
      <c r="EQ86" s="59"/>
      <c r="ER86" s="59"/>
      <c r="ES86" s="59"/>
      <c r="ET86" s="59"/>
      <c r="EU86" s="59"/>
      <c r="EV86" s="59"/>
      <c r="EW86" s="59"/>
      <c r="EX86" s="59"/>
      <c r="EY86" s="59"/>
      <c r="EZ86" s="59"/>
      <c r="FA86" s="59"/>
      <c r="FB86" s="59"/>
      <c r="FC86" s="59"/>
      <c r="FD86" s="59"/>
      <c r="FE86" s="59"/>
      <c r="FF86" s="59"/>
      <c r="FG86" s="59"/>
      <c r="FH86" s="59"/>
      <c r="FI86" s="59"/>
      <c r="FJ86" s="59"/>
      <c r="FK86" s="59"/>
      <c r="FL86" s="59"/>
      <c r="FM86" s="59"/>
      <c r="FN86" s="59"/>
      <c r="FO86" s="59"/>
      <c r="FP86" s="59"/>
      <c r="FQ86" s="59"/>
      <c r="FR86" s="59"/>
      <c r="FS86" s="59"/>
      <c r="FT86" s="59"/>
      <c r="FU86" s="59"/>
      <c r="FV86" s="59"/>
      <c r="FW86" s="59"/>
      <c r="FX86" s="59"/>
      <c r="FY86" s="59"/>
      <c r="FZ86" s="59"/>
      <c r="GA86" s="59"/>
      <c r="GB86" s="59"/>
      <c r="GC86" s="59"/>
      <c r="GD86" s="59"/>
      <c r="GE86" s="59"/>
      <c r="GF86" s="59"/>
      <c r="GG86" s="59"/>
      <c r="GH86" s="59"/>
      <c r="GI86" s="59"/>
      <c r="GJ86" s="59"/>
      <c r="GK86" s="59"/>
      <c r="GL86" s="59"/>
      <c r="GM86" s="59"/>
      <c r="GN86" s="59"/>
      <c r="GO86" s="59"/>
      <c r="GP86" s="59"/>
      <c r="GQ86" s="59"/>
      <c r="GR86" s="59"/>
      <c r="GS86" s="59"/>
      <c r="GT86" s="59"/>
      <c r="GU86" s="59"/>
      <c r="GV86" s="59"/>
      <c r="GW86" s="59"/>
      <c r="GX86" s="59"/>
      <c r="GY86" s="59"/>
      <c r="GZ86" s="59"/>
      <c r="HA86" s="59"/>
      <c r="HB86" s="59"/>
      <c r="HC86" s="59"/>
      <c r="HD86" s="59"/>
      <c r="HE86" s="59"/>
      <c r="HF86" s="59"/>
      <c r="HG86" s="59"/>
      <c r="HH86" s="59"/>
      <c r="HI86" s="59"/>
      <c r="HJ86" s="59"/>
      <c r="HK86" s="59"/>
      <c r="HL86" s="59"/>
      <c r="HM86" s="59"/>
      <c r="HN86" s="59"/>
      <c r="HO86" s="59"/>
      <c r="HP86" s="59"/>
      <c r="HQ86" s="59"/>
      <c r="HR86" s="59"/>
      <c r="HS86" s="59"/>
      <c r="HT86" s="59"/>
      <c r="HU86" s="59"/>
      <c r="HV86" s="59"/>
      <c r="HW86" s="59"/>
      <c r="HX86" s="59"/>
      <c r="HY86" s="59"/>
      <c r="HZ86" s="59"/>
      <c r="IA86" s="59"/>
      <c r="IB86" s="59"/>
      <c r="IC86" s="59"/>
      <c r="ID86" s="59"/>
      <c r="IE86" s="59"/>
    </row>
    <row r="87" spans="1:239">
      <c r="A87" s="217" t="s">
        <v>221</v>
      </c>
      <c r="B87" s="256"/>
      <c r="C87" s="256"/>
      <c r="D87" s="256"/>
      <c r="E87" s="256"/>
      <c r="F87" s="256"/>
      <c r="G87" s="256"/>
      <c r="H87" s="256"/>
      <c r="I87" s="257"/>
      <c r="J87" s="130">
        <v>2610</v>
      </c>
      <c r="K87" s="89">
        <v>0</v>
      </c>
      <c r="L87" s="89">
        <v>0</v>
      </c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59"/>
      <c r="BN87" s="59"/>
      <c r="BO87" s="59"/>
      <c r="BP87" s="59"/>
      <c r="BQ87" s="59"/>
      <c r="BR87" s="59"/>
      <c r="BS87" s="59"/>
      <c r="BT87" s="59"/>
      <c r="BU87" s="59"/>
      <c r="BV87" s="59"/>
      <c r="BW87" s="59"/>
      <c r="BX87" s="59"/>
      <c r="BY87" s="59"/>
      <c r="BZ87" s="59"/>
      <c r="CA87" s="59"/>
      <c r="CB87" s="59"/>
      <c r="CC87" s="59"/>
      <c r="CD87" s="59"/>
      <c r="CE87" s="59"/>
      <c r="CF87" s="59"/>
      <c r="CG87" s="59"/>
      <c r="CH87" s="59"/>
      <c r="CI87" s="59"/>
      <c r="CJ87" s="59"/>
      <c r="CK87" s="59"/>
      <c r="CL87" s="59"/>
      <c r="CM87" s="59"/>
      <c r="CN87" s="59"/>
      <c r="CO87" s="59"/>
      <c r="CP87" s="59"/>
      <c r="CQ87" s="59"/>
      <c r="CR87" s="59"/>
      <c r="CS87" s="59"/>
      <c r="CT87" s="59"/>
      <c r="CU87" s="59"/>
      <c r="CV87" s="59"/>
      <c r="CW87" s="59"/>
      <c r="CX87" s="59"/>
      <c r="CY87" s="59"/>
      <c r="CZ87" s="59"/>
      <c r="DA87" s="59"/>
      <c r="DB87" s="59"/>
      <c r="DC87" s="59"/>
      <c r="DD87" s="59"/>
      <c r="DE87" s="59"/>
      <c r="DF87" s="59"/>
      <c r="DG87" s="59"/>
      <c r="DH87" s="59"/>
      <c r="DI87" s="59"/>
      <c r="DJ87" s="59"/>
      <c r="DK87" s="59"/>
      <c r="DL87" s="59"/>
      <c r="DM87" s="59"/>
      <c r="DN87" s="59"/>
      <c r="DO87" s="59"/>
      <c r="DP87" s="59"/>
      <c r="DQ87" s="59"/>
      <c r="DR87" s="59"/>
      <c r="DS87" s="59"/>
      <c r="DT87" s="59"/>
      <c r="DU87" s="59"/>
      <c r="DV87" s="59"/>
      <c r="DW87" s="59"/>
      <c r="DX87" s="59"/>
      <c r="DY87" s="59"/>
      <c r="DZ87" s="59"/>
      <c r="EA87" s="59"/>
      <c r="EB87" s="59"/>
      <c r="EC87" s="59"/>
      <c r="ED87" s="59"/>
      <c r="EE87" s="59"/>
      <c r="EF87" s="59"/>
      <c r="EG87" s="59"/>
      <c r="EH87" s="59"/>
      <c r="EI87" s="59"/>
      <c r="EJ87" s="59"/>
      <c r="EK87" s="59"/>
      <c r="EL87" s="59"/>
      <c r="EM87" s="59"/>
      <c r="EN87" s="59"/>
      <c r="EO87" s="59"/>
      <c r="EP87" s="59"/>
      <c r="EQ87" s="59"/>
      <c r="ER87" s="59"/>
      <c r="ES87" s="59"/>
      <c r="ET87" s="59"/>
      <c r="EU87" s="59"/>
      <c r="EV87" s="59"/>
      <c r="EW87" s="59"/>
      <c r="EX87" s="59"/>
      <c r="EY87" s="59"/>
      <c r="EZ87" s="59"/>
      <c r="FA87" s="59"/>
      <c r="FB87" s="59"/>
      <c r="FC87" s="59"/>
      <c r="FD87" s="59"/>
      <c r="FE87" s="59"/>
      <c r="FF87" s="59"/>
      <c r="FG87" s="59"/>
      <c r="FH87" s="59"/>
      <c r="FI87" s="59"/>
      <c r="FJ87" s="59"/>
      <c r="FK87" s="59"/>
      <c r="FL87" s="59"/>
      <c r="FM87" s="59"/>
      <c r="FN87" s="59"/>
      <c r="FO87" s="59"/>
      <c r="FP87" s="59"/>
      <c r="FQ87" s="59"/>
      <c r="FR87" s="59"/>
      <c r="FS87" s="59"/>
      <c r="FT87" s="59"/>
      <c r="FU87" s="59"/>
      <c r="FV87" s="59"/>
      <c r="FW87" s="59"/>
      <c r="FX87" s="59"/>
      <c r="FY87" s="59"/>
      <c r="FZ87" s="59"/>
      <c r="GA87" s="59"/>
      <c r="GB87" s="59"/>
      <c r="GC87" s="59"/>
      <c r="GD87" s="59"/>
      <c r="GE87" s="59"/>
      <c r="GF87" s="59"/>
      <c r="GG87" s="59"/>
      <c r="GH87" s="59"/>
      <c r="GI87" s="59"/>
      <c r="GJ87" s="59"/>
      <c r="GK87" s="59"/>
      <c r="GL87" s="59"/>
      <c r="GM87" s="59"/>
      <c r="GN87" s="59"/>
      <c r="GO87" s="59"/>
      <c r="GP87" s="59"/>
      <c r="GQ87" s="59"/>
      <c r="GR87" s="59"/>
      <c r="GS87" s="59"/>
      <c r="GT87" s="59"/>
      <c r="GU87" s="59"/>
      <c r="GV87" s="59"/>
      <c r="GW87" s="59"/>
      <c r="GX87" s="59"/>
      <c r="GY87" s="59"/>
      <c r="GZ87" s="59"/>
      <c r="HA87" s="59"/>
      <c r="HB87" s="59"/>
      <c r="HC87" s="59"/>
      <c r="HD87" s="59"/>
      <c r="HE87" s="59"/>
      <c r="HF87" s="59"/>
      <c r="HG87" s="59"/>
      <c r="HH87" s="59"/>
      <c r="HI87" s="59"/>
      <c r="HJ87" s="59"/>
      <c r="HK87" s="59"/>
      <c r="HL87" s="59"/>
      <c r="HM87" s="59"/>
      <c r="HN87" s="59"/>
      <c r="HO87" s="59"/>
      <c r="HP87" s="59"/>
      <c r="HQ87" s="59"/>
      <c r="HR87" s="59"/>
      <c r="HS87" s="59"/>
      <c r="HT87" s="59"/>
      <c r="HU87" s="59"/>
      <c r="HV87" s="59"/>
      <c r="HW87" s="59"/>
      <c r="HX87" s="59"/>
      <c r="HY87" s="59"/>
      <c r="HZ87" s="59"/>
      <c r="IA87" s="59"/>
      <c r="IB87" s="59"/>
      <c r="IC87" s="59"/>
      <c r="ID87" s="59"/>
      <c r="IE87" s="59"/>
    </row>
    <row r="88" spans="1:239" ht="12.75" customHeight="1">
      <c r="A88" s="217" t="s">
        <v>222</v>
      </c>
      <c r="B88" s="256"/>
      <c r="C88" s="256"/>
      <c r="D88" s="256"/>
      <c r="E88" s="256"/>
      <c r="F88" s="256"/>
      <c r="G88" s="256"/>
      <c r="H88" s="256"/>
      <c r="I88" s="257"/>
      <c r="J88" s="130">
        <v>2615</v>
      </c>
      <c r="K88" s="89">
        <v>0</v>
      </c>
      <c r="L88" s="89">
        <v>0</v>
      </c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59"/>
      <c r="BP88" s="59"/>
      <c r="BQ88" s="59"/>
      <c r="BR88" s="59"/>
      <c r="BS88" s="59"/>
      <c r="BT88" s="59"/>
      <c r="BU88" s="59"/>
      <c r="BV88" s="59"/>
      <c r="BW88" s="59"/>
      <c r="BX88" s="59"/>
      <c r="BY88" s="59"/>
      <c r="BZ88" s="59"/>
      <c r="CA88" s="59"/>
      <c r="CB88" s="59"/>
      <c r="CC88" s="59"/>
      <c r="CD88" s="59"/>
      <c r="CE88" s="59"/>
      <c r="CF88" s="59"/>
      <c r="CG88" s="59"/>
      <c r="CH88" s="59"/>
      <c r="CI88" s="59"/>
      <c r="CJ88" s="59"/>
      <c r="CK88" s="59"/>
      <c r="CL88" s="59"/>
      <c r="CM88" s="59"/>
      <c r="CN88" s="59"/>
      <c r="CO88" s="59"/>
      <c r="CP88" s="59"/>
      <c r="CQ88" s="59"/>
      <c r="CR88" s="59"/>
      <c r="CS88" s="59"/>
      <c r="CT88" s="59"/>
      <c r="CU88" s="59"/>
      <c r="CV88" s="59"/>
      <c r="CW88" s="59"/>
      <c r="CX88" s="59"/>
      <c r="CY88" s="59"/>
      <c r="CZ88" s="59"/>
      <c r="DA88" s="59"/>
      <c r="DB88" s="59"/>
      <c r="DC88" s="59"/>
      <c r="DD88" s="59"/>
      <c r="DE88" s="59"/>
      <c r="DF88" s="59"/>
      <c r="DG88" s="59"/>
      <c r="DH88" s="59"/>
      <c r="DI88" s="59"/>
      <c r="DJ88" s="59"/>
      <c r="DK88" s="59"/>
      <c r="DL88" s="59"/>
      <c r="DM88" s="59"/>
      <c r="DN88" s="59"/>
      <c r="DO88" s="59"/>
      <c r="DP88" s="59"/>
      <c r="DQ88" s="59"/>
      <c r="DR88" s="59"/>
      <c r="DS88" s="59"/>
      <c r="DT88" s="59"/>
      <c r="DU88" s="59"/>
      <c r="DV88" s="59"/>
      <c r="DW88" s="59"/>
      <c r="DX88" s="59"/>
      <c r="DY88" s="59"/>
      <c r="DZ88" s="59"/>
      <c r="EA88" s="59"/>
      <c r="EB88" s="59"/>
      <c r="EC88" s="59"/>
      <c r="ED88" s="59"/>
      <c r="EE88" s="59"/>
      <c r="EF88" s="59"/>
      <c r="EG88" s="59"/>
      <c r="EH88" s="59"/>
      <c r="EI88" s="59"/>
      <c r="EJ88" s="59"/>
      <c r="EK88" s="59"/>
      <c r="EL88" s="59"/>
      <c r="EM88" s="59"/>
      <c r="EN88" s="59"/>
      <c r="EO88" s="59"/>
      <c r="EP88" s="59"/>
      <c r="EQ88" s="59"/>
      <c r="ER88" s="59"/>
      <c r="ES88" s="59"/>
      <c r="ET88" s="59"/>
      <c r="EU88" s="59"/>
      <c r="EV88" s="59"/>
      <c r="EW88" s="59"/>
      <c r="EX88" s="59"/>
      <c r="EY88" s="59"/>
      <c r="EZ88" s="59"/>
      <c r="FA88" s="59"/>
      <c r="FB88" s="59"/>
      <c r="FC88" s="59"/>
      <c r="FD88" s="59"/>
      <c r="FE88" s="59"/>
      <c r="FF88" s="59"/>
      <c r="FG88" s="59"/>
      <c r="FH88" s="59"/>
      <c r="FI88" s="59"/>
      <c r="FJ88" s="59"/>
      <c r="FK88" s="59"/>
      <c r="FL88" s="59"/>
      <c r="FM88" s="59"/>
      <c r="FN88" s="59"/>
      <c r="FO88" s="59"/>
      <c r="FP88" s="59"/>
      <c r="FQ88" s="59"/>
      <c r="FR88" s="59"/>
      <c r="FS88" s="59"/>
      <c r="FT88" s="59"/>
      <c r="FU88" s="59"/>
      <c r="FV88" s="59"/>
      <c r="FW88" s="59"/>
      <c r="FX88" s="59"/>
      <c r="FY88" s="59"/>
      <c r="FZ88" s="59"/>
      <c r="GA88" s="59"/>
      <c r="GB88" s="59"/>
      <c r="GC88" s="59"/>
      <c r="GD88" s="59"/>
      <c r="GE88" s="59"/>
      <c r="GF88" s="59"/>
      <c r="GG88" s="59"/>
      <c r="GH88" s="59"/>
      <c r="GI88" s="59"/>
      <c r="GJ88" s="59"/>
      <c r="GK88" s="59"/>
      <c r="GL88" s="59"/>
      <c r="GM88" s="59"/>
      <c r="GN88" s="59"/>
      <c r="GO88" s="59"/>
      <c r="GP88" s="59"/>
      <c r="GQ88" s="59"/>
      <c r="GR88" s="59"/>
      <c r="GS88" s="59"/>
      <c r="GT88" s="59"/>
      <c r="GU88" s="59"/>
      <c r="GV88" s="59"/>
      <c r="GW88" s="59"/>
      <c r="GX88" s="59"/>
      <c r="GY88" s="59"/>
      <c r="GZ88" s="59"/>
      <c r="HA88" s="59"/>
      <c r="HB88" s="59"/>
      <c r="HC88" s="59"/>
      <c r="HD88" s="59"/>
      <c r="HE88" s="59"/>
      <c r="HF88" s="59"/>
      <c r="HG88" s="59"/>
      <c r="HH88" s="59"/>
      <c r="HI88" s="59"/>
      <c r="HJ88" s="59"/>
      <c r="HK88" s="59"/>
      <c r="HL88" s="59"/>
      <c r="HM88" s="59"/>
      <c r="HN88" s="59"/>
      <c r="HO88" s="59"/>
      <c r="HP88" s="59"/>
      <c r="HQ88" s="59"/>
      <c r="HR88" s="59"/>
      <c r="HS88" s="59"/>
      <c r="HT88" s="59"/>
      <c r="HU88" s="59"/>
      <c r="HV88" s="59"/>
      <c r="HW88" s="59"/>
      <c r="HX88" s="59"/>
      <c r="HY88" s="59"/>
      <c r="HZ88" s="59"/>
      <c r="IA88" s="59"/>
      <c r="IB88" s="59"/>
      <c r="IC88" s="59"/>
      <c r="ID88" s="59"/>
      <c r="IE88" s="59"/>
    </row>
    <row r="89" spans="1:239">
      <c r="A89" s="217" t="s">
        <v>223</v>
      </c>
      <c r="B89" s="256"/>
      <c r="C89" s="256"/>
      <c r="D89" s="256"/>
      <c r="E89" s="256"/>
      <c r="F89" s="256"/>
      <c r="G89" s="256"/>
      <c r="H89" s="256"/>
      <c r="I89" s="257"/>
      <c r="J89" s="130">
        <v>2650</v>
      </c>
      <c r="K89" s="89">
        <v>0</v>
      </c>
      <c r="L89" s="89">
        <v>0</v>
      </c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  <c r="BM89" s="59"/>
      <c r="BN89" s="59"/>
      <c r="BO89" s="59"/>
      <c r="BP89" s="59"/>
      <c r="BQ89" s="59"/>
      <c r="BR89" s="59"/>
      <c r="BS89" s="59"/>
      <c r="BT89" s="59"/>
      <c r="BU89" s="59"/>
      <c r="BV89" s="59"/>
      <c r="BW89" s="59"/>
      <c r="BX89" s="59"/>
      <c r="BY89" s="59"/>
      <c r="BZ89" s="59"/>
      <c r="CA89" s="59"/>
      <c r="CB89" s="59"/>
      <c r="CC89" s="59"/>
      <c r="CD89" s="59"/>
      <c r="CE89" s="59"/>
      <c r="CF89" s="59"/>
      <c r="CG89" s="59"/>
      <c r="CH89" s="59"/>
      <c r="CI89" s="59"/>
      <c r="CJ89" s="59"/>
      <c r="CK89" s="59"/>
      <c r="CL89" s="59"/>
      <c r="CM89" s="59"/>
      <c r="CN89" s="59"/>
      <c r="CO89" s="59"/>
      <c r="CP89" s="59"/>
      <c r="CQ89" s="59"/>
      <c r="CR89" s="59"/>
      <c r="CS89" s="59"/>
      <c r="CT89" s="59"/>
      <c r="CU89" s="59"/>
      <c r="CV89" s="59"/>
      <c r="CW89" s="59"/>
      <c r="CX89" s="59"/>
      <c r="CY89" s="59"/>
      <c r="CZ89" s="59"/>
      <c r="DA89" s="59"/>
      <c r="DB89" s="59"/>
      <c r="DC89" s="59"/>
      <c r="DD89" s="59"/>
      <c r="DE89" s="59"/>
      <c r="DF89" s="59"/>
      <c r="DG89" s="59"/>
      <c r="DH89" s="59"/>
      <c r="DI89" s="59"/>
      <c r="DJ89" s="59"/>
      <c r="DK89" s="59"/>
      <c r="DL89" s="59"/>
      <c r="DM89" s="59"/>
      <c r="DN89" s="59"/>
      <c r="DO89" s="59"/>
      <c r="DP89" s="59"/>
      <c r="DQ89" s="59"/>
      <c r="DR89" s="59"/>
      <c r="DS89" s="59"/>
      <c r="DT89" s="59"/>
      <c r="DU89" s="59"/>
      <c r="DV89" s="59"/>
      <c r="DW89" s="59"/>
      <c r="DX89" s="59"/>
      <c r="DY89" s="59"/>
      <c r="DZ89" s="59"/>
      <c r="EA89" s="59"/>
      <c r="EB89" s="59"/>
      <c r="EC89" s="59"/>
      <c r="ED89" s="59"/>
      <c r="EE89" s="59"/>
      <c r="EF89" s="59"/>
      <c r="EG89" s="59"/>
      <c r="EH89" s="59"/>
      <c r="EI89" s="59"/>
      <c r="EJ89" s="59"/>
      <c r="EK89" s="59"/>
      <c r="EL89" s="59"/>
      <c r="EM89" s="59"/>
      <c r="EN89" s="59"/>
      <c r="EO89" s="59"/>
      <c r="EP89" s="59"/>
      <c r="EQ89" s="59"/>
      <c r="ER89" s="59"/>
      <c r="ES89" s="59"/>
      <c r="ET89" s="59"/>
      <c r="EU89" s="59"/>
      <c r="EV89" s="59"/>
      <c r="EW89" s="59"/>
      <c r="EX89" s="59"/>
      <c r="EY89" s="59"/>
      <c r="EZ89" s="59"/>
      <c r="FA89" s="59"/>
      <c r="FB89" s="59"/>
      <c r="FC89" s="59"/>
      <c r="FD89" s="59"/>
      <c r="FE89" s="59"/>
      <c r="FF89" s="59"/>
      <c r="FG89" s="59"/>
      <c r="FH89" s="59"/>
      <c r="FI89" s="59"/>
      <c r="FJ89" s="59"/>
      <c r="FK89" s="59"/>
      <c r="FL89" s="59"/>
      <c r="FM89" s="59"/>
      <c r="FN89" s="59"/>
      <c r="FO89" s="59"/>
      <c r="FP89" s="59"/>
      <c r="FQ89" s="59"/>
      <c r="FR89" s="59"/>
      <c r="FS89" s="59"/>
      <c r="FT89" s="59"/>
      <c r="FU89" s="59"/>
      <c r="FV89" s="59"/>
      <c r="FW89" s="59"/>
      <c r="FX89" s="59"/>
      <c r="FY89" s="59"/>
      <c r="FZ89" s="59"/>
      <c r="GA89" s="59"/>
      <c r="GB89" s="59"/>
      <c r="GC89" s="59"/>
      <c r="GD89" s="59"/>
      <c r="GE89" s="59"/>
      <c r="GF89" s="59"/>
      <c r="GG89" s="59"/>
      <c r="GH89" s="59"/>
      <c r="GI89" s="59"/>
      <c r="GJ89" s="59"/>
      <c r="GK89" s="59"/>
      <c r="GL89" s="59"/>
      <c r="GM89" s="59"/>
      <c r="GN89" s="59"/>
      <c r="GO89" s="59"/>
      <c r="GP89" s="59"/>
      <c r="GQ89" s="59"/>
      <c r="GR89" s="59"/>
      <c r="GS89" s="59"/>
      <c r="GT89" s="59"/>
      <c r="GU89" s="59"/>
      <c r="GV89" s="59"/>
      <c r="GW89" s="59"/>
      <c r="GX89" s="59"/>
      <c r="GY89" s="59"/>
      <c r="GZ89" s="59"/>
      <c r="HA89" s="59"/>
      <c r="HB89" s="59"/>
      <c r="HC89" s="59"/>
      <c r="HD89" s="59"/>
      <c r="HE89" s="59"/>
      <c r="HF89" s="59"/>
      <c r="HG89" s="59"/>
      <c r="HH89" s="59"/>
      <c r="HI89" s="59"/>
      <c r="HJ89" s="59"/>
      <c r="HK89" s="59"/>
      <c r="HL89" s="59"/>
      <c r="HM89" s="59"/>
      <c r="HN89" s="59"/>
      <c r="HO89" s="59"/>
      <c r="HP89" s="59"/>
      <c r="HQ89" s="59"/>
      <c r="HR89" s="59"/>
      <c r="HS89" s="59"/>
      <c r="HT89" s="59"/>
      <c r="HU89" s="59"/>
      <c r="HV89" s="59"/>
      <c r="HW89" s="59"/>
      <c r="HX89" s="59"/>
      <c r="HY89" s="59"/>
      <c r="HZ89" s="59"/>
      <c r="IA89" s="59"/>
      <c r="IB89" s="59"/>
      <c r="IC89" s="59"/>
      <c r="ID89" s="59"/>
      <c r="IE89" s="59"/>
    </row>
    <row r="90" spans="1:239">
      <c r="B90" s="131"/>
      <c r="C90" s="131"/>
      <c r="D90" s="131"/>
      <c r="E90" s="131"/>
      <c r="F90" s="131"/>
      <c r="G90" s="131"/>
      <c r="H90" s="131"/>
      <c r="I90" s="131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59"/>
      <c r="BN90" s="59"/>
      <c r="BO90" s="59"/>
      <c r="BP90" s="59"/>
      <c r="BQ90" s="59"/>
      <c r="BR90" s="59"/>
      <c r="BS90" s="59"/>
      <c r="BT90" s="59"/>
      <c r="BU90" s="59"/>
      <c r="BV90" s="59"/>
      <c r="BW90" s="59"/>
      <c r="BX90" s="59"/>
      <c r="BY90" s="59"/>
      <c r="BZ90" s="59"/>
      <c r="CA90" s="59"/>
      <c r="CB90" s="59"/>
      <c r="CC90" s="59"/>
      <c r="CD90" s="59"/>
      <c r="CE90" s="59"/>
      <c r="CF90" s="59"/>
      <c r="CG90" s="59"/>
      <c r="CH90" s="59"/>
      <c r="CI90" s="59"/>
      <c r="CJ90" s="59"/>
      <c r="CK90" s="59"/>
      <c r="CL90" s="59"/>
      <c r="CM90" s="59"/>
      <c r="CN90" s="59"/>
      <c r="CO90" s="59"/>
      <c r="CP90" s="59"/>
      <c r="CQ90" s="59"/>
      <c r="CR90" s="59"/>
      <c r="CS90" s="59"/>
      <c r="CT90" s="59"/>
      <c r="CU90" s="59"/>
      <c r="CV90" s="59"/>
      <c r="CW90" s="59"/>
      <c r="CX90" s="59"/>
      <c r="CY90" s="59"/>
      <c r="CZ90" s="59"/>
      <c r="DA90" s="59"/>
      <c r="DB90" s="59"/>
      <c r="DC90" s="59"/>
      <c r="DD90" s="59"/>
      <c r="DE90" s="59"/>
      <c r="DF90" s="59"/>
      <c r="DG90" s="59"/>
      <c r="DH90" s="59"/>
      <c r="DI90" s="59"/>
      <c r="DJ90" s="59"/>
      <c r="DK90" s="59"/>
      <c r="DL90" s="59"/>
      <c r="DM90" s="59"/>
      <c r="DN90" s="59"/>
      <c r="DO90" s="59"/>
      <c r="DP90" s="59"/>
      <c r="DQ90" s="59"/>
      <c r="DR90" s="59"/>
      <c r="DS90" s="59"/>
      <c r="DT90" s="59"/>
      <c r="DU90" s="59"/>
      <c r="DV90" s="59"/>
      <c r="DW90" s="59"/>
      <c r="DX90" s="59"/>
      <c r="DY90" s="59"/>
      <c r="DZ90" s="59"/>
      <c r="EA90" s="59"/>
      <c r="EB90" s="59"/>
      <c r="EC90" s="59"/>
      <c r="ED90" s="59"/>
      <c r="EE90" s="59"/>
      <c r="EF90" s="59"/>
      <c r="EG90" s="59"/>
      <c r="EH90" s="59"/>
      <c r="EI90" s="59"/>
      <c r="EJ90" s="59"/>
      <c r="EK90" s="59"/>
      <c r="EL90" s="59"/>
      <c r="EM90" s="59"/>
      <c r="EN90" s="59"/>
      <c r="EO90" s="59"/>
      <c r="EP90" s="59"/>
      <c r="EQ90" s="59"/>
      <c r="ER90" s="59"/>
      <c r="ES90" s="59"/>
      <c r="ET90" s="59"/>
      <c r="EU90" s="59"/>
      <c r="EV90" s="59"/>
      <c r="EW90" s="59"/>
      <c r="EX90" s="59"/>
      <c r="EY90" s="59"/>
      <c r="EZ90" s="59"/>
      <c r="FA90" s="59"/>
      <c r="FB90" s="59"/>
      <c r="FC90" s="59"/>
      <c r="FD90" s="59"/>
      <c r="FE90" s="59"/>
      <c r="FF90" s="59"/>
      <c r="FG90" s="59"/>
      <c r="FH90" s="59"/>
      <c r="FI90" s="59"/>
      <c r="FJ90" s="59"/>
      <c r="FK90" s="59"/>
      <c r="FL90" s="59"/>
      <c r="FM90" s="59"/>
      <c r="FN90" s="59"/>
      <c r="FO90" s="59"/>
      <c r="FP90" s="59"/>
      <c r="FQ90" s="59"/>
      <c r="FR90" s="59"/>
      <c r="FS90" s="59"/>
      <c r="FT90" s="59"/>
      <c r="FU90" s="59"/>
      <c r="FV90" s="59"/>
      <c r="FW90" s="59"/>
      <c r="FX90" s="59"/>
      <c r="FY90" s="59"/>
      <c r="FZ90" s="59"/>
      <c r="GA90" s="59"/>
      <c r="GB90" s="59"/>
      <c r="GC90" s="59"/>
      <c r="GD90" s="59"/>
      <c r="GE90" s="59"/>
      <c r="GF90" s="59"/>
      <c r="GG90" s="59"/>
      <c r="GH90" s="59"/>
      <c r="GI90" s="59"/>
      <c r="GJ90" s="59"/>
      <c r="GK90" s="59"/>
      <c r="GL90" s="59"/>
      <c r="GM90" s="59"/>
      <c r="GN90" s="59"/>
      <c r="GO90" s="59"/>
      <c r="GP90" s="59"/>
      <c r="GQ90" s="59"/>
      <c r="GR90" s="59"/>
      <c r="GS90" s="59"/>
      <c r="GT90" s="59"/>
      <c r="GU90" s="59"/>
      <c r="GV90" s="59"/>
      <c r="GW90" s="59"/>
      <c r="GX90" s="59"/>
      <c r="GY90" s="59"/>
      <c r="GZ90" s="59"/>
      <c r="HA90" s="59"/>
      <c r="HB90" s="59"/>
      <c r="HC90" s="59"/>
      <c r="HD90" s="59"/>
      <c r="HE90" s="59"/>
      <c r="HF90" s="59"/>
      <c r="HG90" s="59"/>
      <c r="HH90" s="59"/>
      <c r="HI90" s="59"/>
      <c r="HJ90" s="59"/>
      <c r="HK90" s="59"/>
      <c r="HL90" s="59"/>
      <c r="HM90" s="59"/>
      <c r="HN90" s="59"/>
      <c r="HO90" s="59"/>
      <c r="HP90" s="59"/>
      <c r="HQ90" s="59"/>
      <c r="HR90" s="59"/>
      <c r="HS90" s="59"/>
      <c r="HT90" s="59"/>
      <c r="HU90" s="59"/>
      <c r="HV90" s="59"/>
      <c r="HW90" s="59"/>
      <c r="HX90" s="59"/>
      <c r="HY90" s="59"/>
      <c r="HZ90" s="59"/>
      <c r="IA90" s="59"/>
      <c r="IB90" s="59"/>
      <c r="IC90" s="59"/>
      <c r="ID90" s="59"/>
      <c r="IE90" s="59"/>
    </row>
    <row r="91" spans="1:239" ht="15">
      <c r="B91" s="132"/>
      <c r="C91" s="132"/>
      <c r="D91" s="132"/>
      <c r="E91" s="132"/>
      <c r="F91" s="132"/>
      <c r="G91" s="132"/>
      <c r="H91" s="132"/>
      <c r="I91" s="132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P91" s="59"/>
      <c r="BQ91" s="59"/>
      <c r="BR91" s="59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9"/>
      <c r="CE91" s="59"/>
      <c r="CF91" s="59"/>
      <c r="CG91" s="59"/>
      <c r="CH91" s="59"/>
      <c r="CI91" s="59"/>
      <c r="CJ91" s="59"/>
      <c r="CK91" s="59"/>
      <c r="CL91" s="59"/>
      <c r="CM91" s="59"/>
      <c r="CN91" s="59"/>
      <c r="CO91" s="59"/>
      <c r="CP91" s="59"/>
      <c r="CQ91" s="59"/>
      <c r="CR91" s="59"/>
      <c r="CS91" s="59"/>
      <c r="CT91" s="59"/>
      <c r="CU91" s="59"/>
      <c r="CV91" s="59"/>
      <c r="CW91" s="59"/>
      <c r="CX91" s="59"/>
      <c r="CY91" s="59"/>
      <c r="CZ91" s="59"/>
      <c r="DA91" s="59"/>
      <c r="DB91" s="59"/>
      <c r="DC91" s="59"/>
      <c r="DD91" s="59"/>
      <c r="DE91" s="59"/>
      <c r="DF91" s="59"/>
      <c r="DG91" s="59"/>
      <c r="DH91" s="59"/>
      <c r="DI91" s="59"/>
      <c r="DJ91" s="59"/>
      <c r="DK91" s="59"/>
      <c r="DL91" s="59"/>
      <c r="DM91" s="59"/>
      <c r="DN91" s="59"/>
      <c r="DO91" s="59"/>
      <c r="DP91" s="59"/>
      <c r="DQ91" s="59"/>
      <c r="DR91" s="59"/>
      <c r="DS91" s="59"/>
      <c r="DT91" s="59"/>
      <c r="DU91" s="59"/>
      <c r="DV91" s="59"/>
      <c r="DW91" s="59"/>
      <c r="DX91" s="59"/>
      <c r="DY91" s="59"/>
      <c r="DZ91" s="59"/>
      <c r="EA91" s="59"/>
      <c r="EB91" s="59"/>
      <c r="EC91" s="59"/>
      <c r="ED91" s="59"/>
      <c r="EE91" s="59"/>
      <c r="EF91" s="59"/>
      <c r="EG91" s="59"/>
      <c r="EH91" s="59"/>
      <c r="EI91" s="59"/>
      <c r="EJ91" s="59"/>
      <c r="EK91" s="59"/>
      <c r="EL91" s="59"/>
      <c r="EM91" s="59"/>
      <c r="EN91" s="59"/>
      <c r="EO91" s="59"/>
      <c r="EP91" s="59"/>
      <c r="EQ91" s="59"/>
      <c r="ER91" s="59"/>
      <c r="ES91" s="59"/>
      <c r="ET91" s="59"/>
      <c r="EU91" s="59"/>
      <c r="EV91" s="59"/>
      <c r="EW91" s="59"/>
      <c r="EX91" s="59"/>
      <c r="EY91" s="59"/>
      <c r="EZ91" s="59"/>
      <c r="FA91" s="59"/>
      <c r="FB91" s="59"/>
      <c r="FC91" s="59"/>
      <c r="FD91" s="59"/>
      <c r="FE91" s="59"/>
      <c r="FF91" s="59"/>
      <c r="FG91" s="59"/>
      <c r="FH91" s="59"/>
      <c r="FI91" s="59"/>
      <c r="FJ91" s="59"/>
      <c r="FK91" s="59"/>
      <c r="FL91" s="59"/>
      <c r="FM91" s="59"/>
      <c r="FN91" s="59"/>
      <c r="FO91" s="59"/>
      <c r="FP91" s="59"/>
      <c r="FQ91" s="59"/>
      <c r="FR91" s="59"/>
      <c r="FS91" s="59"/>
      <c r="FT91" s="59"/>
      <c r="FU91" s="59"/>
      <c r="FV91" s="59"/>
      <c r="FW91" s="59"/>
      <c r="FX91" s="59"/>
      <c r="FY91" s="59"/>
      <c r="FZ91" s="59"/>
      <c r="GA91" s="59"/>
      <c r="GB91" s="59"/>
      <c r="GC91" s="59"/>
      <c r="GD91" s="59"/>
      <c r="GE91" s="59"/>
      <c r="GF91" s="59"/>
      <c r="GG91" s="59"/>
      <c r="GH91" s="59"/>
      <c r="GI91" s="59"/>
      <c r="GJ91" s="59"/>
      <c r="GK91" s="59"/>
      <c r="GL91" s="59"/>
      <c r="GM91" s="59"/>
      <c r="GN91" s="59"/>
      <c r="GO91" s="59"/>
      <c r="GP91" s="59"/>
      <c r="GQ91" s="59"/>
      <c r="GR91" s="59"/>
      <c r="GS91" s="59"/>
      <c r="GT91" s="59"/>
      <c r="GU91" s="59"/>
      <c r="GV91" s="59"/>
      <c r="GW91" s="59"/>
      <c r="GX91" s="59"/>
      <c r="GY91" s="59"/>
      <c r="GZ91" s="59"/>
      <c r="HA91" s="59"/>
      <c r="HB91" s="59"/>
      <c r="HC91" s="59"/>
      <c r="HD91" s="59"/>
      <c r="HE91" s="59"/>
      <c r="HF91" s="59"/>
      <c r="HG91" s="59"/>
      <c r="HH91" s="59"/>
      <c r="HI91" s="59"/>
      <c r="HJ91" s="59"/>
      <c r="HK91" s="59"/>
      <c r="HL91" s="59"/>
      <c r="HM91" s="59"/>
      <c r="HN91" s="59"/>
      <c r="HO91" s="59"/>
      <c r="HP91" s="59"/>
      <c r="HQ91" s="59"/>
      <c r="HR91" s="59"/>
      <c r="HS91" s="59"/>
      <c r="HT91" s="59"/>
      <c r="HU91" s="59"/>
      <c r="HV91" s="59"/>
      <c r="HW91" s="59"/>
      <c r="HX91" s="59"/>
      <c r="HY91" s="59"/>
      <c r="HZ91" s="59"/>
      <c r="IA91" s="59"/>
      <c r="IB91" s="59"/>
      <c r="IC91" s="59"/>
      <c r="ID91" s="59"/>
      <c r="IE91" s="59"/>
    </row>
    <row r="92" spans="1:239">
      <c r="A92" s="133" t="s">
        <v>119</v>
      </c>
      <c r="B92" s="131"/>
      <c r="C92" s="131"/>
      <c r="D92" s="131"/>
      <c r="E92" s="131"/>
      <c r="F92" s="166"/>
      <c r="G92" s="166"/>
      <c r="H92" s="166"/>
      <c r="I92" s="134"/>
      <c r="J92" s="109"/>
      <c r="K92" s="202" t="s">
        <v>120</v>
      </c>
      <c r="L92" s="203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59"/>
      <c r="BN92" s="59"/>
      <c r="BO92" s="59"/>
      <c r="BP92" s="59"/>
      <c r="BQ92" s="59"/>
      <c r="BR92" s="59"/>
      <c r="BS92" s="59"/>
      <c r="BT92" s="59"/>
      <c r="BU92" s="59"/>
      <c r="BV92" s="59"/>
      <c r="BW92" s="59"/>
      <c r="BX92" s="59"/>
      <c r="BY92" s="59"/>
      <c r="BZ92" s="59"/>
      <c r="CA92" s="59"/>
      <c r="CB92" s="59"/>
      <c r="CC92" s="59"/>
      <c r="CD92" s="59"/>
      <c r="CE92" s="59"/>
      <c r="CF92" s="59"/>
      <c r="CG92" s="59"/>
      <c r="CH92" s="59"/>
      <c r="CI92" s="59"/>
      <c r="CJ92" s="59"/>
      <c r="CK92" s="59"/>
      <c r="CL92" s="59"/>
      <c r="CM92" s="59"/>
      <c r="CN92" s="59"/>
      <c r="CO92" s="59"/>
      <c r="CP92" s="59"/>
      <c r="CQ92" s="59"/>
      <c r="CR92" s="59"/>
      <c r="CS92" s="59"/>
      <c r="CT92" s="59"/>
      <c r="CU92" s="59"/>
      <c r="CV92" s="59"/>
      <c r="CW92" s="59"/>
      <c r="CX92" s="59"/>
      <c r="CY92" s="59"/>
      <c r="CZ92" s="59"/>
      <c r="DA92" s="59"/>
      <c r="DB92" s="59"/>
      <c r="DC92" s="59"/>
      <c r="DD92" s="59"/>
      <c r="DE92" s="59"/>
      <c r="DF92" s="59"/>
      <c r="DG92" s="59"/>
      <c r="DH92" s="59"/>
      <c r="DI92" s="59"/>
      <c r="DJ92" s="59"/>
      <c r="DK92" s="59"/>
      <c r="DL92" s="59"/>
      <c r="DM92" s="59"/>
      <c r="DN92" s="59"/>
      <c r="DO92" s="59"/>
      <c r="DP92" s="59"/>
      <c r="DQ92" s="59"/>
      <c r="DR92" s="59"/>
      <c r="DS92" s="59"/>
      <c r="DT92" s="59"/>
      <c r="DU92" s="59"/>
      <c r="DV92" s="59"/>
      <c r="DW92" s="59"/>
      <c r="DX92" s="59"/>
      <c r="DY92" s="59"/>
      <c r="DZ92" s="59"/>
      <c r="EA92" s="59"/>
      <c r="EB92" s="59"/>
      <c r="EC92" s="59"/>
      <c r="ED92" s="59"/>
      <c r="EE92" s="59"/>
      <c r="EF92" s="59"/>
      <c r="EG92" s="59"/>
      <c r="EH92" s="59"/>
      <c r="EI92" s="59"/>
      <c r="EJ92" s="59"/>
      <c r="EK92" s="59"/>
      <c r="EL92" s="59"/>
      <c r="EM92" s="59"/>
      <c r="EN92" s="59"/>
      <c r="EO92" s="59"/>
      <c r="EP92" s="59"/>
      <c r="EQ92" s="59"/>
      <c r="ER92" s="59"/>
      <c r="ES92" s="59"/>
      <c r="ET92" s="59"/>
      <c r="EU92" s="59"/>
      <c r="EV92" s="59"/>
      <c r="EW92" s="59"/>
      <c r="EX92" s="59"/>
      <c r="EY92" s="59"/>
      <c r="EZ92" s="59"/>
      <c r="FA92" s="59"/>
      <c r="FB92" s="59"/>
      <c r="FC92" s="59"/>
      <c r="FD92" s="59"/>
      <c r="FE92" s="59"/>
      <c r="FF92" s="59"/>
      <c r="FG92" s="59"/>
      <c r="FH92" s="59"/>
      <c r="FI92" s="59"/>
      <c r="FJ92" s="59"/>
      <c r="FK92" s="59"/>
      <c r="FL92" s="59"/>
      <c r="FM92" s="59"/>
      <c r="FN92" s="59"/>
      <c r="FO92" s="59"/>
      <c r="FP92" s="59"/>
      <c r="FQ92" s="59"/>
      <c r="FR92" s="59"/>
      <c r="FS92" s="59"/>
      <c r="FT92" s="59"/>
      <c r="FU92" s="59"/>
      <c r="FV92" s="59"/>
      <c r="FW92" s="59"/>
      <c r="FX92" s="59"/>
      <c r="FY92" s="59"/>
      <c r="FZ92" s="59"/>
      <c r="GA92" s="59"/>
      <c r="GB92" s="59"/>
      <c r="GC92" s="59"/>
      <c r="GD92" s="59"/>
      <c r="GE92" s="59"/>
      <c r="GF92" s="59"/>
      <c r="GG92" s="59"/>
      <c r="GH92" s="59"/>
      <c r="GI92" s="59"/>
      <c r="GJ92" s="59"/>
      <c r="GK92" s="59"/>
      <c r="GL92" s="59"/>
      <c r="GM92" s="59"/>
      <c r="GN92" s="59"/>
      <c r="GO92" s="59"/>
      <c r="GP92" s="59"/>
      <c r="GQ92" s="59"/>
      <c r="GR92" s="59"/>
      <c r="GS92" s="59"/>
      <c r="GT92" s="59"/>
      <c r="GU92" s="59"/>
      <c r="GV92" s="59"/>
      <c r="GW92" s="59"/>
      <c r="GX92" s="59"/>
      <c r="GY92" s="59"/>
      <c r="GZ92" s="59"/>
      <c r="HA92" s="59"/>
      <c r="HB92" s="59"/>
      <c r="HC92" s="59"/>
      <c r="HD92" s="59"/>
      <c r="HE92" s="59"/>
      <c r="HF92" s="59"/>
      <c r="HG92" s="59"/>
      <c r="HH92" s="59"/>
      <c r="HI92" s="59"/>
      <c r="HJ92" s="59"/>
      <c r="HK92" s="59"/>
      <c r="HL92" s="59"/>
      <c r="HM92" s="59"/>
      <c r="HN92" s="59"/>
      <c r="HO92" s="59"/>
      <c r="HP92" s="59"/>
      <c r="HQ92" s="59"/>
      <c r="HR92" s="59"/>
      <c r="HS92" s="59"/>
      <c r="HT92" s="59"/>
      <c r="HU92" s="59"/>
      <c r="HV92" s="59"/>
      <c r="HW92" s="59"/>
      <c r="HX92" s="59"/>
      <c r="HY92" s="59"/>
      <c r="HZ92" s="59"/>
      <c r="IA92" s="59"/>
      <c r="IB92" s="59"/>
      <c r="IC92" s="59"/>
      <c r="ID92" s="59"/>
      <c r="IE92" s="59"/>
    </row>
    <row r="93" spans="1:239">
      <c r="A93" s="135"/>
      <c r="F93" s="255" t="s">
        <v>121</v>
      </c>
      <c r="G93" s="255"/>
      <c r="H93" s="255"/>
      <c r="I93" s="136"/>
      <c r="J93" s="109"/>
      <c r="K93" s="201" t="s">
        <v>122</v>
      </c>
      <c r="L93" s="201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9"/>
      <c r="BS93" s="59"/>
      <c r="BT93" s="59"/>
      <c r="BU93" s="59"/>
      <c r="BV93" s="59"/>
      <c r="BW93" s="59"/>
      <c r="BX93" s="59"/>
      <c r="BY93" s="59"/>
      <c r="BZ93" s="59"/>
      <c r="CA93" s="59"/>
      <c r="CB93" s="59"/>
      <c r="CC93" s="59"/>
      <c r="CD93" s="59"/>
      <c r="CE93" s="59"/>
      <c r="CF93" s="59"/>
      <c r="CG93" s="59"/>
      <c r="CH93" s="59"/>
      <c r="CI93" s="59"/>
      <c r="CJ93" s="59"/>
      <c r="CK93" s="59"/>
      <c r="CL93" s="59"/>
      <c r="CM93" s="59"/>
      <c r="CN93" s="59"/>
      <c r="CO93" s="59"/>
      <c r="CP93" s="59"/>
      <c r="CQ93" s="59"/>
      <c r="CR93" s="59"/>
      <c r="CS93" s="59"/>
      <c r="CT93" s="59"/>
      <c r="CU93" s="59"/>
      <c r="CV93" s="59"/>
      <c r="CW93" s="59"/>
      <c r="CX93" s="59"/>
      <c r="CY93" s="59"/>
      <c r="CZ93" s="59"/>
      <c r="DA93" s="59"/>
      <c r="DB93" s="59"/>
      <c r="DC93" s="59"/>
      <c r="DD93" s="59"/>
      <c r="DE93" s="59"/>
      <c r="DF93" s="59"/>
      <c r="DG93" s="59"/>
      <c r="DH93" s="59"/>
      <c r="DI93" s="59"/>
      <c r="DJ93" s="59"/>
      <c r="DK93" s="59"/>
      <c r="DL93" s="59"/>
      <c r="DM93" s="59"/>
      <c r="DN93" s="59"/>
      <c r="DO93" s="59"/>
      <c r="DP93" s="59"/>
      <c r="DQ93" s="59"/>
      <c r="DR93" s="59"/>
      <c r="DS93" s="59"/>
      <c r="DT93" s="59"/>
      <c r="DU93" s="59"/>
      <c r="DV93" s="59"/>
      <c r="DW93" s="59"/>
      <c r="DX93" s="59"/>
      <c r="DY93" s="59"/>
      <c r="DZ93" s="59"/>
      <c r="EA93" s="59"/>
      <c r="EB93" s="59"/>
      <c r="EC93" s="59"/>
      <c r="ED93" s="59"/>
      <c r="EE93" s="59"/>
      <c r="EF93" s="59"/>
      <c r="EG93" s="59"/>
      <c r="EH93" s="59"/>
      <c r="EI93" s="59"/>
      <c r="EJ93" s="59"/>
      <c r="EK93" s="59"/>
      <c r="EL93" s="59"/>
      <c r="EM93" s="59"/>
      <c r="EN93" s="59"/>
      <c r="EO93" s="59"/>
      <c r="EP93" s="59"/>
      <c r="EQ93" s="59"/>
      <c r="ER93" s="59"/>
      <c r="ES93" s="59"/>
      <c r="ET93" s="59"/>
      <c r="EU93" s="59"/>
      <c r="EV93" s="59"/>
      <c r="EW93" s="59"/>
      <c r="EX93" s="59"/>
      <c r="EY93" s="59"/>
      <c r="EZ93" s="59"/>
      <c r="FA93" s="59"/>
      <c r="FB93" s="59"/>
      <c r="FC93" s="59"/>
      <c r="FD93" s="59"/>
      <c r="FE93" s="59"/>
      <c r="FF93" s="59"/>
      <c r="FG93" s="59"/>
      <c r="FH93" s="59"/>
      <c r="FI93" s="59"/>
      <c r="FJ93" s="59"/>
      <c r="FK93" s="59"/>
      <c r="FL93" s="59"/>
      <c r="FM93" s="59"/>
      <c r="FN93" s="59"/>
      <c r="FO93" s="59"/>
      <c r="FP93" s="59"/>
      <c r="FQ93" s="59"/>
      <c r="FR93" s="59"/>
      <c r="FS93" s="59"/>
      <c r="FT93" s="59"/>
      <c r="FU93" s="59"/>
      <c r="FV93" s="59"/>
      <c r="FW93" s="59"/>
      <c r="FX93" s="59"/>
      <c r="FY93" s="59"/>
      <c r="FZ93" s="59"/>
      <c r="GA93" s="59"/>
      <c r="GB93" s="59"/>
      <c r="GC93" s="59"/>
      <c r="GD93" s="59"/>
      <c r="GE93" s="59"/>
      <c r="GF93" s="59"/>
      <c r="GG93" s="59"/>
      <c r="GH93" s="59"/>
      <c r="GI93" s="59"/>
      <c r="GJ93" s="59"/>
      <c r="GK93" s="59"/>
      <c r="GL93" s="59"/>
      <c r="GM93" s="59"/>
      <c r="GN93" s="59"/>
      <c r="GO93" s="59"/>
      <c r="GP93" s="59"/>
      <c r="GQ93" s="59"/>
      <c r="GR93" s="59"/>
      <c r="GS93" s="59"/>
      <c r="GT93" s="59"/>
      <c r="GU93" s="59"/>
      <c r="GV93" s="59"/>
      <c r="GW93" s="59"/>
      <c r="GX93" s="59"/>
      <c r="GY93" s="59"/>
      <c r="GZ93" s="59"/>
      <c r="HA93" s="59"/>
      <c r="HB93" s="59"/>
      <c r="HC93" s="59"/>
      <c r="HD93" s="59"/>
      <c r="HE93" s="59"/>
      <c r="HF93" s="59"/>
      <c r="HG93" s="59"/>
      <c r="HH93" s="59"/>
      <c r="HI93" s="59"/>
      <c r="HJ93" s="59"/>
      <c r="HK93" s="59"/>
      <c r="HL93" s="59"/>
      <c r="HM93" s="59"/>
      <c r="HN93" s="59"/>
      <c r="HO93" s="59"/>
      <c r="HP93" s="59"/>
      <c r="HQ93" s="59"/>
      <c r="HR93" s="59"/>
      <c r="HS93" s="59"/>
      <c r="HT93" s="59"/>
      <c r="HU93" s="59"/>
      <c r="HV93" s="59"/>
      <c r="HW93" s="59"/>
      <c r="HX93" s="59"/>
      <c r="HY93" s="59"/>
      <c r="HZ93" s="59"/>
      <c r="IA93" s="59"/>
      <c r="IB93" s="59"/>
      <c r="IC93" s="59"/>
      <c r="ID93" s="59"/>
      <c r="IE93" s="59"/>
    </row>
    <row r="94" spans="1:239">
      <c r="A94" s="62" t="s">
        <v>225</v>
      </c>
      <c r="B94" s="3"/>
      <c r="C94" s="62"/>
      <c r="D94" s="9"/>
      <c r="E94" s="131"/>
      <c r="F94" s="166"/>
      <c r="G94" s="166"/>
      <c r="H94" s="166"/>
      <c r="I94" s="134"/>
      <c r="J94" s="109"/>
      <c r="K94" s="202" t="s">
        <v>124</v>
      </c>
      <c r="L94" s="203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  <c r="BL94" s="59"/>
      <c r="BM94" s="59"/>
      <c r="BN94" s="59"/>
      <c r="BO94" s="59"/>
      <c r="BP94" s="59"/>
      <c r="BQ94" s="59"/>
      <c r="BR94" s="59"/>
      <c r="BS94" s="59"/>
      <c r="BT94" s="59"/>
      <c r="BU94" s="59"/>
      <c r="BV94" s="59"/>
      <c r="BW94" s="59"/>
      <c r="BX94" s="59"/>
      <c r="BY94" s="59"/>
      <c r="BZ94" s="59"/>
      <c r="CA94" s="59"/>
      <c r="CB94" s="59"/>
      <c r="CC94" s="59"/>
      <c r="CD94" s="59"/>
      <c r="CE94" s="59"/>
      <c r="CF94" s="59"/>
      <c r="CG94" s="59"/>
      <c r="CH94" s="59"/>
      <c r="CI94" s="59"/>
      <c r="CJ94" s="59"/>
      <c r="CK94" s="59"/>
      <c r="CL94" s="59"/>
      <c r="CM94" s="59"/>
      <c r="CN94" s="59"/>
      <c r="CO94" s="59"/>
      <c r="CP94" s="59"/>
      <c r="CQ94" s="59"/>
      <c r="CR94" s="59"/>
      <c r="CS94" s="59"/>
      <c r="CT94" s="59"/>
      <c r="CU94" s="59"/>
      <c r="CV94" s="59"/>
      <c r="CW94" s="59"/>
      <c r="CX94" s="59"/>
      <c r="CY94" s="59"/>
      <c r="CZ94" s="59"/>
      <c r="DA94" s="59"/>
      <c r="DB94" s="59"/>
      <c r="DC94" s="59"/>
      <c r="DD94" s="59"/>
      <c r="DE94" s="59"/>
      <c r="DF94" s="59"/>
      <c r="DG94" s="59"/>
      <c r="DH94" s="59"/>
      <c r="DI94" s="59"/>
      <c r="DJ94" s="59"/>
      <c r="DK94" s="59"/>
      <c r="DL94" s="59"/>
      <c r="DM94" s="59"/>
      <c r="DN94" s="59"/>
      <c r="DO94" s="59"/>
      <c r="DP94" s="59"/>
      <c r="DQ94" s="59"/>
      <c r="DR94" s="59"/>
      <c r="DS94" s="59"/>
      <c r="DT94" s="59"/>
      <c r="DU94" s="59"/>
      <c r="DV94" s="59"/>
      <c r="DW94" s="59"/>
      <c r="DX94" s="59"/>
      <c r="DY94" s="59"/>
      <c r="DZ94" s="59"/>
      <c r="EA94" s="59"/>
      <c r="EB94" s="59"/>
      <c r="EC94" s="59"/>
      <c r="ED94" s="59"/>
      <c r="EE94" s="59"/>
      <c r="EF94" s="59"/>
      <c r="EG94" s="59"/>
      <c r="EH94" s="59"/>
      <c r="EI94" s="59"/>
      <c r="EJ94" s="59"/>
      <c r="EK94" s="59"/>
      <c r="EL94" s="59"/>
      <c r="EM94" s="59"/>
      <c r="EN94" s="59"/>
      <c r="EO94" s="59"/>
      <c r="EP94" s="59"/>
      <c r="EQ94" s="59"/>
      <c r="ER94" s="59"/>
      <c r="ES94" s="59"/>
      <c r="ET94" s="59"/>
      <c r="EU94" s="59"/>
      <c r="EV94" s="59"/>
      <c r="EW94" s="59"/>
      <c r="EX94" s="59"/>
      <c r="EY94" s="59"/>
      <c r="EZ94" s="59"/>
      <c r="FA94" s="59"/>
      <c r="FB94" s="59"/>
      <c r="FC94" s="59"/>
      <c r="FD94" s="59"/>
      <c r="FE94" s="59"/>
      <c r="FF94" s="59"/>
      <c r="FG94" s="59"/>
      <c r="FH94" s="59"/>
      <c r="FI94" s="59"/>
      <c r="FJ94" s="59"/>
      <c r="FK94" s="59"/>
      <c r="FL94" s="59"/>
      <c r="FM94" s="59"/>
      <c r="FN94" s="59"/>
      <c r="FO94" s="59"/>
      <c r="FP94" s="59"/>
      <c r="FQ94" s="59"/>
      <c r="FR94" s="59"/>
      <c r="FS94" s="59"/>
      <c r="FT94" s="59"/>
      <c r="FU94" s="59"/>
      <c r="FV94" s="59"/>
      <c r="FW94" s="59"/>
      <c r="FX94" s="59"/>
      <c r="FY94" s="59"/>
      <c r="FZ94" s="59"/>
      <c r="GA94" s="59"/>
      <c r="GB94" s="59"/>
      <c r="GC94" s="59"/>
      <c r="GD94" s="59"/>
      <c r="GE94" s="59"/>
      <c r="GF94" s="59"/>
      <c r="GG94" s="59"/>
      <c r="GH94" s="59"/>
      <c r="GI94" s="59"/>
      <c r="GJ94" s="59"/>
      <c r="GK94" s="59"/>
      <c r="GL94" s="59"/>
      <c r="GM94" s="59"/>
      <c r="GN94" s="59"/>
      <c r="GO94" s="59"/>
      <c r="GP94" s="59"/>
      <c r="GQ94" s="59"/>
      <c r="GR94" s="59"/>
      <c r="GS94" s="59"/>
      <c r="GT94" s="59"/>
      <c r="GU94" s="59"/>
      <c r="GV94" s="59"/>
      <c r="GW94" s="59"/>
      <c r="GX94" s="59"/>
      <c r="GY94" s="59"/>
      <c r="GZ94" s="59"/>
      <c r="HA94" s="59"/>
      <c r="HB94" s="59"/>
      <c r="HC94" s="59"/>
      <c r="HD94" s="59"/>
      <c r="HE94" s="59"/>
      <c r="HF94" s="59"/>
      <c r="HG94" s="59"/>
      <c r="HH94" s="59"/>
      <c r="HI94" s="59"/>
      <c r="HJ94" s="59"/>
      <c r="HK94" s="59"/>
      <c r="HL94" s="59"/>
      <c r="HM94" s="59"/>
      <c r="HN94" s="59"/>
      <c r="HO94" s="59"/>
      <c r="HP94" s="59"/>
      <c r="HQ94" s="59"/>
      <c r="HR94" s="59"/>
      <c r="HS94" s="59"/>
      <c r="HT94" s="59"/>
      <c r="HU94" s="59"/>
      <c r="HV94" s="59"/>
      <c r="HW94" s="59"/>
      <c r="HX94" s="59"/>
      <c r="HY94" s="59"/>
      <c r="HZ94" s="59"/>
      <c r="IA94" s="59"/>
      <c r="IB94" s="59"/>
      <c r="IC94" s="59"/>
      <c r="ID94" s="59"/>
      <c r="IE94" s="59"/>
    </row>
    <row r="95" spans="1:239">
      <c r="F95" s="255" t="s">
        <v>121</v>
      </c>
      <c r="G95" s="255"/>
      <c r="H95" s="255"/>
      <c r="I95" s="136"/>
      <c r="J95" s="5"/>
      <c r="K95" s="201" t="s">
        <v>122</v>
      </c>
      <c r="L95" s="201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  <c r="BL95" s="59"/>
      <c r="BM95" s="59"/>
      <c r="BN95" s="59"/>
      <c r="BO95" s="59"/>
      <c r="BP95" s="59"/>
      <c r="BQ95" s="59"/>
      <c r="BR95" s="59"/>
      <c r="BS95" s="59"/>
      <c r="BT95" s="59"/>
      <c r="BU95" s="59"/>
      <c r="BV95" s="59"/>
      <c r="BW95" s="59"/>
      <c r="BX95" s="59"/>
      <c r="BY95" s="59"/>
      <c r="BZ95" s="59"/>
      <c r="CA95" s="59"/>
      <c r="CB95" s="59"/>
      <c r="CC95" s="59"/>
      <c r="CD95" s="59"/>
      <c r="CE95" s="59"/>
      <c r="CF95" s="59"/>
      <c r="CG95" s="59"/>
      <c r="CH95" s="59"/>
      <c r="CI95" s="59"/>
      <c r="CJ95" s="59"/>
      <c r="CK95" s="59"/>
      <c r="CL95" s="59"/>
      <c r="CM95" s="59"/>
      <c r="CN95" s="59"/>
      <c r="CO95" s="59"/>
      <c r="CP95" s="59"/>
      <c r="CQ95" s="59"/>
      <c r="CR95" s="59"/>
      <c r="CS95" s="59"/>
      <c r="CT95" s="59"/>
      <c r="CU95" s="59"/>
      <c r="CV95" s="59"/>
      <c r="CW95" s="59"/>
      <c r="CX95" s="59"/>
      <c r="CY95" s="59"/>
      <c r="CZ95" s="59"/>
      <c r="DA95" s="59"/>
      <c r="DB95" s="59"/>
      <c r="DC95" s="59"/>
      <c r="DD95" s="59"/>
      <c r="DE95" s="59"/>
      <c r="DF95" s="59"/>
      <c r="DG95" s="59"/>
      <c r="DH95" s="59"/>
      <c r="DI95" s="59"/>
      <c r="DJ95" s="59"/>
      <c r="DK95" s="59"/>
      <c r="DL95" s="59"/>
      <c r="DM95" s="59"/>
      <c r="DN95" s="59"/>
      <c r="DO95" s="59"/>
      <c r="DP95" s="59"/>
      <c r="DQ95" s="59"/>
      <c r="DR95" s="59"/>
      <c r="DS95" s="59"/>
      <c r="DT95" s="59"/>
      <c r="DU95" s="59"/>
      <c r="DV95" s="59"/>
      <c r="DW95" s="59"/>
      <c r="DX95" s="59"/>
      <c r="DY95" s="59"/>
      <c r="DZ95" s="59"/>
      <c r="EA95" s="59"/>
      <c r="EB95" s="59"/>
      <c r="EC95" s="59"/>
      <c r="ED95" s="59"/>
      <c r="EE95" s="59"/>
      <c r="EF95" s="59"/>
      <c r="EG95" s="59"/>
      <c r="EH95" s="59"/>
      <c r="EI95" s="59"/>
      <c r="EJ95" s="59"/>
      <c r="EK95" s="59"/>
      <c r="EL95" s="59"/>
      <c r="EM95" s="59"/>
      <c r="EN95" s="59"/>
      <c r="EO95" s="59"/>
      <c r="EP95" s="59"/>
      <c r="EQ95" s="59"/>
      <c r="ER95" s="59"/>
      <c r="ES95" s="59"/>
      <c r="ET95" s="59"/>
      <c r="EU95" s="59"/>
      <c r="EV95" s="59"/>
      <c r="EW95" s="59"/>
      <c r="EX95" s="59"/>
      <c r="EY95" s="59"/>
      <c r="EZ95" s="59"/>
      <c r="FA95" s="59"/>
      <c r="FB95" s="59"/>
      <c r="FC95" s="59"/>
      <c r="FD95" s="59"/>
      <c r="FE95" s="59"/>
      <c r="FF95" s="59"/>
      <c r="FG95" s="59"/>
      <c r="FH95" s="59"/>
      <c r="FI95" s="59"/>
      <c r="FJ95" s="59"/>
      <c r="FK95" s="59"/>
      <c r="FL95" s="59"/>
      <c r="FM95" s="59"/>
      <c r="FN95" s="59"/>
      <c r="FO95" s="59"/>
      <c r="FP95" s="59"/>
      <c r="FQ95" s="59"/>
      <c r="FR95" s="59"/>
      <c r="FS95" s="59"/>
      <c r="FT95" s="59"/>
      <c r="FU95" s="59"/>
      <c r="FV95" s="59"/>
      <c r="FW95" s="59"/>
      <c r="FX95" s="59"/>
      <c r="FY95" s="59"/>
      <c r="FZ95" s="59"/>
      <c r="GA95" s="59"/>
      <c r="GB95" s="59"/>
      <c r="GC95" s="59"/>
      <c r="GD95" s="59"/>
      <c r="GE95" s="59"/>
      <c r="GF95" s="59"/>
      <c r="GG95" s="59"/>
      <c r="GH95" s="59"/>
      <c r="GI95" s="59"/>
      <c r="GJ95" s="59"/>
      <c r="GK95" s="59"/>
      <c r="GL95" s="59"/>
      <c r="GM95" s="59"/>
      <c r="GN95" s="59"/>
      <c r="GO95" s="59"/>
      <c r="GP95" s="59"/>
      <c r="GQ95" s="59"/>
      <c r="GR95" s="59"/>
      <c r="GS95" s="59"/>
      <c r="GT95" s="59"/>
      <c r="GU95" s="59"/>
      <c r="GV95" s="59"/>
      <c r="GW95" s="59"/>
      <c r="GX95" s="59"/>
      <c r="GY95" s="59"/>
      <c r="GZ95" s="59"/>
      <c r="HA95" s="59"/>
      <c r="HB95" s="59"/>
      <c r="HC95" s="59"/>
      <c r="HD95" s="59"/>
      <c r="HE95" s="59"/>
      <c r="HF95" s="59"/>
      <c r="HG95" s="59"/>
      <c r="HH95" s="59"/>
      <c r="HI95" s="59"/>
      <c r="HJ95" s="59"/>
      <c r="HK95" s="59"/>
      <c r="HL95" s="59"/>
      <c r="HM95" s="59"/>
      <c r="HN95" s="59"/>
      <c r="HO95" s="59"/>
      <c r="HP95" s="59"/>
      <c r="HQ95" s="59"/>
      <c r="HR95" s="59"/>
      <c r="HS95" s="59"/>
      <c r="HT95" s="59"/>
      <c r="HU95" s="59"/>
      <c r="HV95" s="59"/>
      <c r="HW95" s="59"/>
      <c r="HX95" s="59"/>
      <c r="HY95" s="59"/>
      <c r="HZ95" s="59"/>
      <c r="IA95" s="59"/>
      <c r="IB95" s="59"/>
      <c r="IC95" s="59"/>
      <c r="ID95" s="59"/>
      <c r="IE95" s="59"/>
    </row>
  </sheetData>
  <mergeCells count="75">
    <mergeCell ref="F8:J8"/>
    <mergeCell ref="A13:I14"/>
    <mergeCell ref="J13:J14"/>
    <mergeCell ref="A24:I24"/>
    <mergeCell ref="L13:L14"/>
    <mergeCell ref="A15:I15"/>
    <mergeCell ref="A16:I16"/>
    <mergeCell ref="A17:I17"/>
    <mergeCell ref="K13:K14"/>
    <mergeCell ref="A25:I25"/>
    <mergeCell ref="A35:I35"/>
    <mergeCell ref="A18:I18"/>
    <mergeCell ref="A19:I19"/>
    <mergeCell ref="A22:I22"/>
    <mergeCell ref="A23:I23"/>
    <mergeCell ref="A31:I31"/>
    <mergeCell ref="A32:I32"/>
    <mergeCell ref="A33:I33"/>
    <mergeCell ref="A20:I20"/>
    <mergeCell ref="A21:I21"/>
    <mergeCell ref="A48:I48"/>
    <mergeCell ref="A34:I34"/>
    <mergeCell ref="A36:I36"/>
    <mergeCell ref="A26:I26"/>
    <mergeCell ref="A27:I27"/>
    <mergeCell ref="A28:I28"/>
    <mergeCell ref="A29:I29"/>
    <mergeCell ref="A30:I30"/>
    <mergeCell ref="A37:I37"/>
    <mergeCell ref="A38:I38"/>
    <mergeCell ref="A39:I39"/>
    <mergeCell ref="A40:I40"/>
    <mergeCell ref="A43:I43"/>
    <mergeCell ref="F45:J45"/>
    <mergeCell ref="A41:I41"/>
    <mergeCell ref="A42:I42"/>
    <mergeCell ref="A76:I76"/>
    <mergeCell ref="A77:I77"/>
    <mergeCell ref="A82:I83"/>
    <mergeCell ref="A47:I47"/>
    <mergeCell ref="J69:J70"/>
    <mergeCell ref="A73:I73"/>
    <mergeCell ref="A74:I74"/>
    <mergeCell ref="A75:I75"/>
    <mergeCell ref="A51:I51"/>
    <mergeCell ref="A72:I72"/>
    <mergeCell ref="A52:I52"/>
    <mergeCell ref="A53:I53"/>
    <mergeCell ref="A54:I54"/>
    <mergeCell ref="A55:I55"/>
    <mergeCell ref="A56:I56"/>
    <mergeCell ref="A57:I57"/>
    <mergeCell ref="L69:L70"/>
    <mergeCell ref="A71:I71"/>
    <mergeCell ref="A49:I49"/>
    <mergeCell ref="A50:I50"/>
    <mergeCell ref="K69:K70"/>
    <mergeCell ref="A69:I70"/>
    <mergeCell ref="L82:L83"/>
    <mergeCell ref="A84:I84"/>
    <mergeCell ref="K82:K83"/>
    <mergeCell ref="J82:J83"/>
    <mergeCell ref="A85:I85"/>
    <mergeCell ref="F95:H95"/>
    <mergeCell ref="A86:I86"/>
    <mergeCell ref="K93:L93"/>
    <mergeCell ref="K95:L95"/>
    <mergeCell ref="A87:I87"/>
    <mergeCell ref="A88:I88"/>
    <mergeCell ref="A89:I89"/>
    <mergeCell ref="F92:H92"/>
    <mergeCell ref="F94:H94"/>
    <mergeCell ref="K94:L94"/>
    <mergeCell ref="K92:L92"/>
    <mergeCell ref="F93:H93"/>
  </mergeCells>
  <phoneticPr fontId="9" type="noConversion"/>
  <printOptions horizontalCentered="1"/>
  <pageMargins left="0.55118110236220474" right="0.39370078740157483" top="0.24" bottom="0.33" header="0.5" footer="0.5"/>
  <pageSetup paperSize="9" scale="80" fitToHeight="2" orientation="portrait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БАЛАНС</vt:lpstr>
      <vt:lpstr>2019 рік</vt:lpstr>
      <vt:lpstr>ФІН РЕЗ</vt:lpstr>
      <vt:lpstr>9 мыс ФІН РЕЗ </vt:lpstr>
      <vt:lpstr>'9 мыс ФІН РЕЗ '!Область_друку</vt:lpstr>
      <vt:lpstr>БАЛАНС!Область_друку</vt:lpstr>
      <vt:lpstr>'ФІН РЕЗ'!Область_друку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2020-07-25T09:18:42Z</cp:lastPrinted>
  <dcterms:created xsi:type="dcterms:W3CDTF">2006-09-28T05:33:49Z</dcterms:created>
  <dcterms:modified xsi:type="dcterms:W3CDTF">2021-04-06T07:27:44Z</dcterms:modified>
</cp:coreProperties>
</file>