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Відкриті дані\2019\"/>
    </mc:Choice>
  </mc:AlternateContent>
  <xr:revisionPtr revIDLastSave="0" documentId="13_ncr:1_{6E0C86A2-46CD-4EED-84B8-FB7FE6692925}" xr6:coauthVersionLast="37" xr6:coauthVersionMax="37" xr10:uidLastSave="{00000000-0000-0000-0000-000000000000}"/>
  <bookViews>
    <workbookView xWindow="0" yWindow="75" windowWidth="15480" windowHeight="9525" xr2:uid="{00000000-000D-0000-FFFF-FFFF00000000}"/>
  </bookViews>
  <sheets>
    <sheet name="Поточний місяць" sheetId="1" r:id="rId1"/>
  </sheets>
  <calcPr calcId="179021"/>
</workbook>
</file>

<file path=xl/calcChain.xml><?xml version="1.0" encoding="utf-8"?>
<calcChain xmlns="http://schemas.openxmlformats.org/spreadsheetml/2006/main">
  <c r="J12" i="1" l="1"/>
  <c r="J11" i="1"/>
  <c r="J10" i="1"/>
  <c r="J8" i="1"/>
  <c r="J7" i="1"/>
  <c r="J6" i="1"/>
  <c r="J15" i="1" l="1"/>
  <c r="J9" i="1" l="1"/>
  <c r="J13" i="1"/>
  <c r="F14" i="1"/>
  <c r="G14" i="1"/>
  <c r="H14" i="1"/>
  <c r="D14" i="1"/>
  <c r="J14" i="1" l="1"/>
  <c r="J16" i="1"/>
</calcChain>
</file>

<file path=xl/sharedStrings.xml><?xml version="1.0" encoding="utf-8"?>
<sst xmlns="http://schemas.openxmlformats.org/spreadsheetml/2006/main" count="39" uniqueCount="23">
  <si>
    <t>Канал надходження</t>
  </si>
  <si>
    <t>Велика Палата</t>
  </si>
  <si>
    <t>Відділ розгляду звернень та надання публічної інформації Верховного Суду</t>
  </si>
  <si>
    <t>Касаційний адміністративний суд</t>
  </si>
  <si>
    <t>Касаційний господарський суд</t>
  </si>
  <si>
    <t>Касаційний кримінальний суд</t>
  </si>
  <si>
    <t>Касаційний цивільний суд</t>
  </si>
  <si>
    <t>Пошта</t>
  </si>
  <si>
    <t>Електронний зв’язок</t>
  </si>
  <si>
    <t xml:space="preserve">Телефон </t>
  </si>
  <si>
    <t>Розглянуто та надано відповідь</t>
  </si>
  <si>
    <t>Перебувають на розгляді</t>
  </si>
  <si>
    <t>Вид звернення</t>
  </si>
  <si>
    <t xml:space="preserve">Статистичні дані про кількість звернень до Верховного Суду </t>
  </si>
  <si>
    <t>(в порядку Законів України "Про звернення громадян", "Про доступ до публічної інформації")</t>
  </si>
  <si>
    <t>Період</t>
  </si>
  <si>
    <t>Особистий прийом (Усно)</t>
  </si>
  <si>
    <t>Особистий прийом (Письмово)</t>
  </si>
  <si>
    <t>УСЬОГО надійшло</t>
  </si>
  <si>
    <t>УСЬОГО</t>
  </si>
  <si>
    <t>Звернення</t>
  </si>
  <si>
    <t>Запити на  інформацію</t>
  </si>
  <si>
    <t>01.03.2019 - 31.03.2019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</si>
</sst>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Roboto Condensed Light"/>
      <charset val="204"/>
    </font>
    <font>
      <b/>
      <sz val="10"/>
      <color theme="1"/>
      <name val="Roboto Condensed Light"/>
      <charset val="204"/>
    </font>
    <font>
      <b/>
      <sz val="12"/>
      <color theme="1"/>
      <name val="Roboto Condensed Light"/>
      <charset val="204"/>
    </font>
    <font>
      <b/>
      <sz val="11"/>
      <color theme="1"/>
      <name val="Roboto Condensed Light"/>
      <charset val="204"/>
    </font>
    <font>
      <sz val="12"/>
      <color theme="1"/>
      <name val="Roboto Condensed Light"/>
      <charset val="204"/>
    </font>
    <font>
      <b/>
      <sz val="11"/>
      <color rgb="FFFF0000"/>
      <name val="Roboto Condensed Light"/>
      <charset val="204"/>
    </font>
    <font>
      <sz val="8"/>
      <color theme="1"/>
      <name val="Roboto Condensed Light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left"/>
    </xf>
    <xf numFmtId="0" fontId="7" fillId="0" borderId="1" xfId="0" applyFont="1" applyBorder="1" applyAlignment="1">
      <alignment horizontal="left" wrapText="1"/>
    </xf>
    <xf numFmtId="0" fontId="1" fillId="0" borderId="1" xfId="0" applyFont="1" applyBorder="1"/>
    <xf numFmtId="0" fontId="3" fillId="3" borderId="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1" fillId="0" borderId="2" xfId="0" applyFont="1" applyBorder="1"/>
    <xf numFmtId="0" fontId="3" fillId="3" borderId="1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" fillId="0" borderId="3" xfId="0" applyFont="1" applyFill="1" applyBorder="1"/>
    <xf numFmtId="0" fontId="1" fillId="0" borderId="15" xfId="0" applyFont="1" applyFill="1" applyBorder="1"/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" fillId="0" borderId="13" xfId="0" applyFont="1" applyBorder="1"/>
    <xf numFmtId="0" fontId="1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8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2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E11" sqref="E11"/>
    </sheetView>
  </sheetViews>
  <sheetFormatPr defaultRowHeight="15" x14ac:dyDescent="0.25"/>
  <cols>
    <col min="1" max="2" width="21.7109375" style="1" customWidth="1"/>
    <col min="3" max="3" width="14" style="1" customWidth="1"/>
    <col min="4" max="4" width="15.28515625" style="1" customWidth="1"/>
    <col min="5" max="5" width="18.42578125" style="1" customWidth="1"/>
    <col min="6" max="6" width="16.42578125" style="1" customWidth="1"/>
    <col min="7" max="7" width="14.7109375" style="1" customWidth="1"/>
    <col min="8" max="8" width="14.140625" style="1" customWidth="1"/>
    <col min="9" max="9" width="13.7109375" style="1" customWidth="1"/>
    <col min="10" max="10" width="13" style="1" customWidth="1"/>
    <col min="11" max="16384" width="9.140625" style="1"/>
  </cols>
  <sheetData>
    <row r="1" spans="1:10" x14ac:dyDescent="0.25">
      <c r="D1" s="25" t="s">
        <v>13</v>
      </c>
      <c r="E1" s="26"/>
      <c r="F1" s="26"/>
      <c r="G1" s="26"/>
    </row>
    <row r="2" spans="1:10" ht="15.6" customHeight="1" x14ac:dyDescent="0.25">
      <c r="C2" s="27" t="s">
        <v>14</v>
      </c>
      <c r="D2" s="28"/>
      <c r="E2" s="28"/>
      <c r="F2" s="28"/>
      <c r="G2" s="28"/>
      <c r="H2" s="28"/>
      <c r="I2" s="5"/>
    </row>
    <row r="3" spans="1:10" x14ac:dyDescent="0.25">
      <c r="I3" s="6"/>
      <c r="J3" s="7"/>
    </row>
    <row r="4" spans="1:10" ht="9.6" customHeight="1" thickBot="1" x14ac:dyDescent="0.3"/>
    <row r="5" spans="1:10" ht="66.599999999999994" customHeight="1" x14ac:dyDescent="0.25">
      <c r="A5" s="2" t="s">
        <v>12</v>
      </c>
      <c r="B5" s="2" t="s">
        <v>15</v>
      </c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4" t="s">
        <v>19</v>
      </c>
    </row>
    <row r="6" spans="1:10" ht="22.9" customHeight="1" x14ac:dyDescent="0.25">
      <c r="A6" s="30" t="s">
        <v>20</v>
      </c>
      <c r="B6" s="9" t="s">
        <v>22</v>
      </c>
      <c r="C6" s="8" t="s">
        <v>7</v>
      </c>
      <c r="D6" s="9">
        <v>23</v>
      </c>
      <c r="E6" s="9">
        <v>47</v>
      </c>
      <c r="F6" s="9">
        <v>203</v>
      </c>
      <c r="G6" s="9">
        <v>24</v>
      </c>
      <c r="H6" s="9">
        <v>133</v>
      </c>
      <c r="I6" s="9">
        <v>545</v>
      </c>
      <c r="J6" s="10">
        <f>SUM(D6:I6)</f>
        <v>975</v>
      </c>
    </row>
    <row r="7" spans="1:10" ht="22.9" customHeight="1" x14ac:dyDescent="0.25">
      <c r="A7" s="30" t="s">
        <v>20</v>
      </c>
      <c r="B7" s="9" t="s">
        <v>22</v>
      </c>
      <c r="C7" s="8" t="s">
        <v>8</v>
      </c>
      <c r="D7" s="9">
        <v>5</v>
      </c>
      <c r="E7" s="9">
        <v>6</v>
      </c>
      <c r="F7" s="9">
        <v>67</v>
      </c>
      <c r="G7" s="9">
        <v>4</v>
      </c>
      <c r="H7" s="9">
        <v>0</v>
      </c>
      <c r="I7" s="9">
        <v>170</v>
      </c>
      <c r="J7" s="10">
        <f>SUM(D7:I7)</f>
        <v>252</v>
      </c>
    </row>
    <row r="8" spans="1:10" ht="22.9" customHeight="1" x14ac:dyDescent="0.25">
      <c r="A8" s="30" t="s">
        <v>20</v>
      </c>
      <c r="B8" s="9" t="s">
        <v>22</v>
      </c>
      <c r="C8" s="8" t="s">
        <v>9</v>
      </c>
      <c r="D8" s="9">
        <v>59</v>
      </c>
      <c r="E8" s="9">
        <v>0</v>
      </c>
      <c r="F8" s="9">
        <v>0</v>
      </c>
      <c r="G8" s="9">
        <v>0</v>
      </c>
      <c r="H8" s="9">
        <v>0</v>
      </c>
      <c r="I8" s="9">
        <v>169</v>
      </c>
      <c r="J8" s="10">
        <f>SUM(D8:I8)</f>
        <v>228</v>
      </c>
    </row>
    <row r="9" spans="1:10" ht="22.9" customHeight="1" x14ac:dyDescent="0.25">
      <c r="A9" s="30" t="s">
        <v>20</v>
      </c>
      <c r="B9" s="9" t="s">
        <v>22</v>
      </c>
      <c r="C9" s="8" t="s">
        <v>16</v>
      </c>
      <c r="D9" s="9">
        <v>0</v>
      </c>
      <c r="E9" s="9">
        <v>65</v>
      </c>
      <c r="F9" s="9">
        <v>0</v>
      </c>
      <c r="G9" s="9">
        <v>0</v>
      </c>
      <c r="H9" s="9">
        <v>0</v>
      </c>
      <c r="I9" s="9">
        <v>1</v>
      </c>
      <c r="J9" s="10">
        <f t="shared" ref="J9:J13" si="0">D9+E9+F9+G9+H9+I9</f>
        <v>66</v>
      </c>
    </row>
    <row r="10" spans="1:10" ht="22.9" customHeight="1" x14ac:dyDescent="0.25">
      <c r="A10" s="29" t="s">
        <v>21</v>
      </c>
      <c r="B10" s="9" t="s">
        <v>22</v>
      </c>
      <c r="C10" s="8" t="s">
        <v>7</v>
      </c>
      <c r="D10" s="9">
        <v>5</v>
      </c>
      <c r="E10" s="9">
        <v>2</v>
      </c>
      <c r="F10" s="9">
        <v>6</v>
      </c>
      <c r="G10" s="9">
        <v>3</v>
      </c>
      <c r="H10" s="9">
        <v>7</v>
      </c>
      <c r="I10" s="9">
        <v>6</v>
      </c>
      <c r="J10" s="10">
        <f>SUM(D10:I10)</f>
        <v>29</v>
      </c>
    </row>
    <row r="11" spans="1:10" ht="30.75" customHeight="1" x14ac:dyDescent="0.25">
      <c r="A11" s="29" t="s">
        <v>21</v>
      </c>
      <c r="B11" s="9" t="s">
        <v>22</v>
      </c>
      <c r="C11" s="8" t="s">
        <v>8</v>
      </c>
      <c r="D11" s="9">
        <v>4</v>
      </c>
      <c r="E11" s="9">
        <v>0</v>
      </c>
      <c r="F11" s="9">
        <v>23</v>
      </c>
      <c r="G11" s="9">
        <v>2</v>
      </c>
      <c r="H11" s="9">
        <v>0</v>
      </c>
      <c r="I11" s="9">
        <v>29</v>
      </c>
      <c r="J11" s="10">
        <f>SUM(D11:I11)</f>
        <v>58</v>
      </c>
    </row>
    <row r="12" spans="1:10" ht="32.25" customHeight="1" x14ac:dyDescent="0.25">
      <c r="A12" s="29" t="s">
        <v>21</v>
      </c>
      <c r="B12" s="9" t="s">
        <v>22</v>
      </c>
      <c r="C12" s="8" t="s">
        <v>9</v>
      </c>
      <c r="D12" s="9">
        <v>154</v>
      </c>
      <c r="E12" s="9">
        <v>1039</v>
      </c>
      <c r="F12" s="9">
        <v>2047</v>
      </c>
      <c r="G12" s="9">
        <v>2392</v>
      </c>
      <c r="H12" s="9">
        <v>1917</v>
      </c>
      <c r="I12" s="9">
        <v>3993</v>
      </c>
      <c r="J12" s="10">
        <f>SUM(D12:I12)</f>
        <v>11542</v>
      </c>
    </row>
    <row r="13" spans="1:10" ht="39" customHeight="1" thickBot="1" x14ac:dyDescent="0.3">
      <c r="A13" s="29" t="s">
        <v>21</v>
      </c>
      <c r="B13" s="9" t="s">
        <v>22</v>
      </c>
      <c r="C13" s="11" t="s">
        <v>17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3">
        <f t="shared" si="0"/>
        <v>0</v>
      </c>
    </row>
    <row r="14" spans="1:10" ht="23.45" customHeight="1" thickBot="1" x14ac:dyDescent="0.3">
      <c r="A14" s="31" t="s">
        <v>18</v>
      </c>
      <c r="B14" s="31"/>
      <c r="C14" s="14"/>
      <c r="D14" s="15">
        <f t="shared" ref="D14:H14" si="1">SUM(D6:D13)</f>
        <v>250</v>
      </c>
      <c r="E14" s="15">
        <v>1159</v>
      </c>
      <c r="F14" s="15">
        <f t="shared" si="1"/>
        <v>2346</v>
      </c>
      <c r="G14" s="15">
        <f t="shared" si="1"/>
        <v>2425</v>
      </c>
      <c r="H14" s="15">
        <f t="shared" si="1"/>
        <v>2057</v>
      </c>
      <c r="I14" s="15">
        <v>4913</v>
      </c>
      <c r="J14" s="16">
        <f>SUM(D14:I14)</f>
        <v>13150</v>
      </c>
    </row>
    <row r="15" spans="1:10" ht="33.75" customHeight="1" x14ac:dyDescent="0.25">
      <c r="A15" s="17" t="s">
        <v>10</v>
      </c>
      <c r="B15" s="32"/>
      <c r="C15" s="18"/>
      <c r="D15" s="19">
        <v>245</v>
      </c>
      <c r="E15" s="19">
        <v>1151</v>
      </c>
      <c r="F15" s="19">
        <v>2290</v>
      </c>
      <c r="G15" s="19">
        <v>2419</v>
      </c>
      <c r="H15" s="19">
        <v>2055</v>
      </c>
      <c r="I15" s="19">
        <v>4579</v>
      </c>
      <c r="J15" s="20">
        <f>D15+E15+F15+G15+H15+I15</f>
        <v>12739</v>
      </c>
    </row>
    <row r="16" spans="1:10" ht="35.25" customHeight="1" thickBot="1" x14ac:dyDescent="0.3">
      <c r="A16" s="21" t="s">
        <v>11</v>
      </c>
      <c r="B16" s="33"/>
      <c r="C16" s="22"/>
      <c r="D16" s="23">
        <v>5</v>
      </c>
      <c r="E16" s="23">
        <v>8</v>
      </c>
      <c r="F16" s="23">
        <v>56</v>
      </c>
      <c r="G16" s="23">
        <v>6</v>
      </c>
      <c r="H16" s="23">
        <v>2</v>
      </c>
      <c r="I16" s="23">
        <v>334</v>
      </c>
      <c r="J16" s="24">
        <f t="shared" ref="J16" si="2">J14-J15</f>
        <v>411</v>
      </c>
    </row>
  </sheetData>
  <mergeCells count="2">
    <mergeCell ref="D1:G1"/>
    <mergeCell ref="C2:H2"/>
  </mergeCells>
  <pageMargins left="0.31496062992125984" right="0.11811023622047245" top="0.55118110236220474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Поточний місяць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БУЛКА Ольга Аркадійовна</dc:creator>
  <cp:lastModifiedBy>БЕЗСМЕРТНА Галина Михайлівна</cp:lastModifiedBy>
  <cp:lastPrinted>2019-04-03T09:14:12Z</cp:lastPrinted>
  <dcterms:created xsi:type="dcterms:W3CDTF">2018-03-03T11:48:48Z</dcterms:created>
  <dcterms:modified xsi:type="dcterms:W3CDTF">2019-09-18T08:26:39Z</dcterms:modified>
</cp:coreProperties>
</file>