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500" activeTab="0"/>
  </bookViews>
  <sheets>
    <sheet name="Z2M_ZVED_001" sheetId="1" r:id="rId1"/>
  </sheets>
  <definedNames>
    <definedName name="Data">'Z2M_ZVED_001'!$A$13:$AE$528</definedName>
    <definedName name="Date">'Z2M_ZVED_001'!$B$4</definedName>
    <definedName name="Date1">'Z2M_ZVED_001'!$B$5</definedName>
    <definedName name="EXCEL_VER">11</definedName>
    <definedName name="PRINT_DATE">"10.06.2019 15:51:42"</definedName>
    <definedName name="PRINTER">"Eксель_Імпорт (XlRpt)  ДержКазначейство ЦА, Копичко Олександр"</definedName>
    <definedName name="REP_CREATOR">"0300-semenyukt"</definedName>
    <definedName name="SignB">'Z2M_ZVED_001'!$I$542</definedName>
    <definedName name="SignD">'Z2M_ZVED_001'!#REF!</definedName>
    <definedName name="_xlnm.Print_Titles" localSheetId="0">'Z2M_ZVED_001'!$12:$12</definedName>
    <definedName name="_xlnm.Print_Area" localSheetId="0">'Z2M_ZVED_001'!$B$1:$S$543</definedName>
  </definedNames>
  <calcPr fullCalcOnLoad="1"/>
</workbook>
</file>

<file path=xl/sharedStrings.xml><?xml version="1.0" encoding="utf-8"?>
<sst xmlns="http://schemas.openxmlformats.org/spreadsheetml/2006/main" count="2107" uniqueCount="1075">
  <si>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оплата послуг із здійснення патронату над дитиною та виплата соціальної допомоги на утримання дитини в сім'ї патронатного вихователя, підтримка малих групових будинків</t>
  </si>
  <si>
    <t>3230</t>
  </si>
  <si>
    <t>Інші заклади та заходи</t>
  </si>
  <si>
    <t>3240</t>
  </si>
  <si>
    <t>Забезпечення діяльності інших закладів у сфері соціального захисту і соціального забезпечення</t>
  </si>
  <si>
    <t>3241</t>
  </si>
  <si>
    <t>Інші заходи у сфері соціального захисту і соціального забезпечення</t>
  </si>
  <si>
    <t>3242</t>
  </si>
  <si>
    <t>Культура i мистецтво</t>
  </si>
  <si>
    <t>4000</t>
  </si>
  <si>
    <t>Фінансова підтримка театрів</t>
  </si>
  <si>
    <t>0821</t>
  </si>
  <si>
    <t>4010</t>
  </si>
  <si>
    <t>Фінансова підтримка фiлармонiй, художніх і музичних колективів, ансамблів, концертних та циркових організацій</t>
  </si>
  <si>
    <t>0822</t>
  </si>
  <si>
    <t>4020</t>
  </si>
  <si>
    <t>Забезпечення діяльності бібліотек</t>
  </si>
  <si>
    <t>0824</t>
  </si>
  <si>
    <t>4030</t>
  </si>
  <si>
    <t>Забезпечення діяльності музеїв i виставок</t>
  </si>
  <si>
    <t>4040</t>
  </si>
  <si>
    <t>Забезпечення діяльності заповідників</t>
  </si>
  <si>
    <t>0827</t>
  </si>
  <si>
    <t>4050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</si>
  <si>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</si>
  <si>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</si>
  <si>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</si>
  <si>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Інші заклади та заходи в галузі культури і мистецтва</t>
  </si>
  <si>
    <t>4080</t>
  </si>
  <si>
    <t>Забезпечення діяльності інших закладів в галузі культури і мистецтва</t>
  </si>
  <si>
    <t>0829</t>
  </si>
  <si>
    <t>4081</t>
  </si>
  <si>
    <t>Інші заходи в галузі культури і мистецтва</t>
  </si>
  <si>
    <t>4082</t>
  </si>
  <si>
    <t>Фiзична культура i спорт</t>
  </si>
  <si>
    <t>5000</t>
  </si>
  <si>
    <t>Проведення спортивної роботи в регіоні</t>
  </si>
  <si>
    <t>5010</t>
  </si>
  <si>
    <t>Проведення навчально-тренувальних зборів і змагань з олімпійських видів спорту</t>
  </si>
  <si>
    <t>0810</t>
  </si>
  <si>
    <t>5011</t>
  </si>
  <si>
    <t>Проведення навчально-тренувальних зборів і змагань з неолімпійських видів спорту</t>
  </si>
  <si>
    <t>5012</t>
  </si>
  <si>
    <t>Здійснення фізкультурно-спортивної та реабілітаційної роботи серед осіб з інвалідністю</t>
  </si>
  <si>
    <t>5020</t>
  </si>
  <si>
    <t>Утримання центрів фізичної культури і спорту осіб з інвалідністю і реабілітаційних шкіл</t>
  </si>
  <si>
    <t>5021</t>
  </si>
  <si>
    <t>Проведення навчально-тренувальних зборів і змагань та заходів зі спорту осіб з інвалідністю</t>
  </si>
  <si>
    <t>5022</t>
  </si>
  <si>
    <t>Розвиток дитячо-юнацького та резервного спорту</t>
  </si>
  <si>
    <t>5030</t>
  </si>
  <si>
    <t>Утримання та навчально-тренувальна робота комунальних дитячо-юнацьких спортивних шкіл</t>
  </si>
  <si>
    <t>5031</t>
  </si>
  <si>
    <t>Фінансова підтримка дитячо-юнацьких спортивних шкіл фізкультурно-спортивних товариств</t>
  </si>
  <si>
    <t>5032</t>
  </si>
  <si>
    <t>Забезпечення підготовки спортсменів школами вищої спортивної майстерності</t>
  </si>
  <si>
    <t>5033</t>
  </si>
  <si>
    <t>Підтримка і розвиток спортивної інфраструктури</t>
  </si>
  <si>
    <t>5040</t>
  </si>
  <si>
    <t>Утримання та фінансова підтримка спортивних споруд</t>
  </si>
  <si>
    <t>5041</t>
  </si>
  <si>
    <t>Фінансова підтримка спортивних споруд, які належать громадським організаціям фізкультурно-спортивної спрямованості</t>
  </si>
  <si>
    <t>5042</t>
  </si>
  <si>
    <t>Підтримка фізкультурно-спортивного руху</t>
  </si>
  <si>
    <t>5050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</si>
  <si>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</si>
  <si>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5051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</si>
  <si>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</si>
  <si>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5052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</si>
  <si>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</si>
  <si>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5053</t>
  </si>
  <si>
    <t>Інші заходи з розвитку фізичної культури та спорту</t>
  </si>
  <si>
    <t>5060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</si>
  <si>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</si>
  <si>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5061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</si>
  <si>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</si>
  <si>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</si>
  <si>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Забезпечення діяльності централізованої бухгалтерії</t>
  </si>
  <si>
    <t>5063</t>
  </si>
  <si>
    <t>Житлово-комунальне господарство</t>
  </si>
  <si>
    <t>6000</t>
  </si>
  <si>
    <t>Утримання та ефективна експлуатація об’єктів житлово-комунального господарства</t>
  </si>
  <si>
    <t>6010</t>
  </si>
  <si>
    <t>Експлуатація та технічне обслуговування житлового фонду</t>
  </si>
  <si>
    <t>0610</t>
  </si>
  <si>
    <t>6011</t>
  </si>
  <si>
    <t>Забезпечення діяльності з виробництва, транспортування, постачання теплової енергії</t>
  </si>
  <si>
    <t>0620</t>
  </si>
  <si>
    <t>6012</t>
  </si>
  <si>
    <t>Забезпечення діяльності водопровідно-каналізаційного господарства</t>
  </si>
  <si>
    <t>6013</t>
  </si>
  <si>
    <t>Забезпечення збору та вивезення сміття і відходів</t>
  </si>
  <si>
    <t>6014</t>
  </si>
  <si>
    <t>Забезпечення надійної та безперебійної експлуатації ліфтів</t>
  </si>
  <si>
    <t>6015</t>
  </si>
  <si>
    <t>Впровадження засобів обліку витрат та регулювання споживання води та теплової енергії</t>
  </si>
  <si>
    <t>6016</t>
  </si>
  <si>
    <t>Інша діяльність, пов’язана з експлуатацією об’єктів житлово-комунального господарства</t>
  </si>
  <si>
    <t>6017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</si>
  <si>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</si>
  <si>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</si>
  <si>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Організація благоустрою населених пунктів</t>
  </si>
  <si>
    <t>6030</t>
  </si>
  <si>
    <t>Заходи, пов’язані з поліпшенням питної води</t>
  </si>
  <si>
    <t>6040</t>
  </si>
  <si>
    <t>Регулювання цін/тарифів на житлово-комунальні послуги</t>
  </si>
  <si>
    <t>6070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</si>
  <si>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</si>
  <si>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0640</t>
  </si>
  <si>
    <t>6071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</si>
  <si>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самоврядування, за рахунок субвенції з державного бюджету</t>
  </si>
  <si>
    <t>6072</t>
  </si>
  <si>
    <t>Реалізація державних та місцевих житлових програм</t>
  </si>
  <si>
    <t>6080</t>
  </si>
  <si>
    <t>Придбання житла для окремих категорій населення відповідно до законодавства</t>
  </si>
  <si>
    <t>6082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</si>
  <si>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</si>
  <si>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6083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</si>
  <si>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</si>
  <si>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6084</t>
  </si>
  <si>
    <t>Інша діяльність щодо забезпечення житлом громадян</t>
  </si>
  <si>
    <t>6086</t>
  </si>
  <si>
    <t>Інша діяльність у сфері житлово-комунального господарства</t>
  </si>
  <si>
    <t>6090</t>
  </si>
  <si>
    <t>Економічна діяльність</t>
  </si>
  <si>
    <t>7000</t>
  </si>
  <si>
    <t>Сільське, лісове, рибне господарство та мисливство</t>
  </si>
  <si>
    <t>7100</t>
  </si>
  <si>
    <t>Реалізація програм в галузі сільського господарства</t>
  </si>
  <si>
    <t>0421</t>
  </si>
  <si>
    <t>7110</t>
  </si>
  <si>
    <t>Здійснення  заходів із землеустрою</t>
  </si>
  <si>
    <t>7130</t>
  </si>
  <si>
    <t>Будівництво та регіональний розвиток</t>
  </si>
  <si>
    <t>7300</t>
  </si>
  <si>
    <t>Будівництво об'єктів житлово-комунального господарства</t>
  </si>
  <si>
    <t>0443</t>
  </si>
  <si>
    <t>7310</t>
  </si>
  <si>
    <t>Будівництво об'єктів соціально-культурного призначення</t>
  </si>
  <si>
    <t>7320</t>
  </si>
  <si>
    <t>Будівництво освітніх установ та закладів</t>
  </si>
  <si>
    <t>7321</t>
  </si>
  <si>
    <t>Будівництво медичних установ та закладів</t>
  </si>
  <si>
    <t>7322</t>
  </si>
  <si>
    <t>Будівництво установ та закладів соціальної сфери</t>
  </si>
  <si>
    <t>7323</t>
  </si>
  <si>
    <t>Будівництво установ та закладів культури</t>
  </si>
  <si>
    <t>7324</t>
  </si>
  <si>
    <t>Будівництво споруд, установ та закладів фізичної культури і спорту</t>
  </si>
  <si>
    <t>7325</t>
  </si>
  <si>
    <t>Будівництво інших об'єктів комунальної власності</t>
  </si>
  <si>
    <t>7330</t>
  </si>
  <si>
    <t>Проектування, реставрація та охорона пам'яток архітектури</t>
  </si>
  <si>
    <t>7340</t>
  </si>
  <si>
    <t>Розроблення схем планування та забудови територій (містобудівної документації)</t>
  </si>
  <si>
    <t>7350</t>
  </si>
  <si>
    <t>Виконання інвестиційних проектів</t>
  </si>
  <si>
    <t>7360</t>
  </si>
  <si>
    <t>Співфінансування інвестиційних проектів, що реалізуються за рахунок коштів державного фонду регіонального розвитку</t>
  </si>
  <si>
    <t>0490</t>
  </si>
  <si>
    <t>7361</t>
  </si>
  <si>
    <t>Виконання інвестиційних проектів в рамках формування інфраструктури об'єднаних територіальних громад</t>
  </si>
  <si>
    <t>7362</t>
  </si>
  <si>
    <t>Виконання інвестиційних проектів в рамках здійснення заходів щодо соціально-економічного розвитку окремих територій</t>
  </si>
  <si>
    <t>7363</t>
  </si>
  <si>
    <t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</si>
  <si>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7365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</si>
  <si>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</si>
  <si>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7367</t>
  </si>
  <si>
    <t>Реалізація інших заходів щодо соціально-економічного розвитку територій</t>
  </si>
  <si>
    <t>7370</t>
  </si>
  <si>
    <t>Транспорт та транспортна інфраструктура, дорожнє господарство</t>
  </si>
  <si>
    <t>7400</t>
  </si>
  <si>
    <t>Забезпечення надання послуг з перевезення пасажирів електротранспортом</t>
  </si>
  <si>
    <t>7420</t>
  </si>
  <si>
    <t>Утримання та розвиток наземного електротранспорту</t>
  </si>
  <si>
    <t>0453</t>
  </si>
  <si>
    <t>7421</t>
  </si>
  <si>
    <t>Утримання та розвиток транспортної інфраструктури</t>
  </si>
  <si>
    <t>7440</t>
  </si>
  <si>
    <t>Утримання та розвиток інших об’єктів транспортної інфраструктури</t>
  </si>
  <si>
    <t>0456</t>
  </si>
  <si>
    <t>7442</t>
  </si>
  <si>
    <t>Утримання та розвиток автомобільних доріг та дорожньої інфраструктури</t>
  </si>
  <si>
    <t>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</si>
  <si>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</si>
  <si>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</si>
  <si>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Утримання та розвиток автомобільних доріг та дорожньої інфраструктури за рахунок субвенції з  державного бюджету</t>
  </si>
  <si>
    <t>7462</t>
  </si>
  <si>
    <t>Утримання та розвиток автомобільних доріг та дорожньої інфраструктури за рахунок трансфертів з інших місцевих бюджетів</t>
  </si>
  <si>
    <t>7463</t>
  </si>
  <si>
    <t>Зв'язок, телекомунікації та інформатика</t>
  </si>
  <si>
    <t>7500</t>
  </si>
  <si>
    <t>Реалізація програм у сфері зв'язку</t>
  </si>
  <si>
    <t>0460</t>
  </si>
  <si>
    <t>7510</t>
  </si>
  <si>
    <t>Реалізація Національної програми інформатизації</t>
  </si>
  <si>
    <t>7520</t>
  </si>
  <si>
    <t>Інші програми та заходи, пов'язані з економічною діяльністю</t>
  </si>
  <si>
    <t>7600</t>
  </si>
  <si>
    <t>Сприяння розвитку малого та середнього підприємництва</t>
  </si>
  <si>
    <t>0411</t>
  </si>
  <si>
    <t>7610</t>
  </si>
  <si>
    <t>Розвиток готельного господарства та туризму</t>
  </si>
  <si>
    <t>7620</t>
  </si>
  <si>
    <t>Реалізація програм і заходів в галузі туризму та курортів</t>
  </si>
  <si>
    <t>0470</t>
  </si>
  <si>
    <t>7622</t>
  </si>
  <si>
    <t>Реалізація програм і заходів в галузі зовнішньоекономічної діяльності</t>
  </si>
  <si>
    <t>7630</t>
  </si>
  <si>
    <t>Заходи з енергозбереження</t>
  </si>
  <si>
    <t>7640</t>
  </si>
  <si>
    <t>Проведення експертної  грошової  оцінки  земельної ділянки чи права на неї</t>
  </si>
  <si>
    <t>7650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</si>
  <si>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</si>
  <si>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7660</t>
  </si>
  <si>
    <t>Внески до статутного капіталу суб’єктів господарювання</t>
  </si>
  <si>
    <t>7670</t>
  </si>
  <si>
    <t>Членські внески до асоціацій органів місцевого самоврядування</t>
  </si>
  <si>
    <t>7680</t>
  </si>
  <si>
    <t>Інша економічна діяльність</t>
  </si>
  <si>
    <t>7690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</si>
  <si>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</si>
  <si>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7691</t>
  </si>
  <si>
    <t>Інші заходи, пов'язані з економічною діяльністю</t>
  </si>
  <si>
    <t>7693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</si>
  <si>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</si>
  <si>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7700</t>
  </si>
  <si>
    <t>Інша діяльність</t>
  </si>
  <si>
    <t>8000</t>
  </si>
  <si>
    <t>Захист населення і територій від надзвичайних ситуацій техногенного та природного характеру</t>
  </si>
  <si>
    <t>8100</t>
  </si>
  <si>
    <t>Заходи із запобігання та ліквідації надзвичайних ситуацій та наслідків стихійного лиха</t>
  </si>
  <si>
    <t>0320</t>
  </si>
  <si>
    <t>8110</t>
  </si>
  <si>
    <t>Заходи з організації рятування на водах</t>
  </si>
  <si>
    <t>8120</t>
  </si>
  <si>
    <t>Забезпечення діяльності місцевої пожежної охорони</t>
  </si>
  <si>
    <t>8130</t>
  </si>
  <si>
    <t>Громадський порядок та безпека</t>
  </si>
  <si>
    <t>8200</t>
  </si>
  <si>
    <t>Муніципальні формування з охорони громадського порядку</t>
  </si>
  <si>
    <t>0380</t>
  </si>
  <si>
    <t>8210</t>
  </si>
  <si>
    <t>Заходи та роботи з мобілізаційної підготовки місцевого значення</t>
  </si>
  <si>
    <t>8220</t>
  </si>
  <si>
    <t>Інші заходи громадського порядку та безпеки</t>
  </si>
  <si>
    <t>8230</t>
  </si>
  <si>
    <t>Заходи щодо здійснення територіальної оборони</t>
  </si>
  <si>
    <t>8240</t>
  </si>
  <si>
    <t>Охорона навколишнього природного середовища</t>
  </si>
  <si>
    <t>8300</t>
  </si>
  <si>
    <t>Запобігання та ліквідація забруднення навколишнього природного середовища</t>
  </si>
  <si>
    <t>8310</t>
  </si>
  <si>
    <t>Охорона та раціональне використання природних ресурсів</t>
  </si>
  <si>
    <t>0511</t>
  </si>
  <si>
    <t>8311</t>
  </si>
  <si>
    <t>Утилізація відходів</t>
  </si>
  <si>
    <t>0512</t>
  </si>
  <si>
    <t>8312</t>
  </si>
  <si>
    <t>Ліквідація іншого забруднення навколишнього природного середовища</t>
  </si>
  <si>
    <t>0513</t>
  </si>
  <si>
    <t>8313</t>
  </si>
  <si>
    <t>Інша діяльність у сфері екології та охорони природних ресурсів</t>
  </si>
  <si>
    <t>0540</t>
  </si>
  <si>
    <t>8330</t>
  </si>
  <si>
    <t>Природоохоронні заходи за рахунок цільових фондів</t>
  </si>
  <si>
    <t>8340</t>
  </si>
  <si>
    <t>Засоби масової інформації</t>
  </si>
  <si>
    <t>8400</t>
  </si>
  <si>
    <t>Фінансова підтримка засобів масової інформації</t>
  </si>
  <si>
    <t>0830</t>
  </si>
  <si>
    <t>8410</t>
  </si>
  <si>
    <t>Інші заходи у сфері засобів масової інформації</t>
  </si>
  <si>
    <t>8420</t>
  </si>
  <si>
    <t>Обслуговування місцевого боргу</t>
  </si>
  <si>
    <t>8600</t>
  </si>
  <si>
    <t>Резервний фонд</t>
  </si>
  <si>
    <t>8700</t>
  </si>
  <si>
    <t>Усього видатків без урахування міжбюджетних трансфертів</t>
  </si>
  <si>
    <t>900201</t>
  </si>
  <si>
    <t>Реверсна дотація</t>
  </si>
  <si>
    <t>9110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</si>
  <si>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</si>
  <si>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</si>
  <si>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Усього видатків з трансфертами, що передаються до державного бюджету</t>
  </si>
  <si>
    <t>900202</t>
  </si>
  <si>
    <t>Нерозподілені трансферти з державного бюджету</t>
  </si>
  <si>
    <t>8500</t>
  </si>
  <si>
    <t>Дотації з місцевого бюджету іншим бюджетам</t>
  </si>
  <si>
    <t>9100</t>
  </si>
  <si>
    <t>9130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</si>
  <si>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</si>
  <si>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9200</t>
  </si>
  <si>
    <t>9210</t>
  </si>
  <si>
    <t>9220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</si>
  <si>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</si>
  <si>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9230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</si>
  <si>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</si>
  <si>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9250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</si>
  <si>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</si>
  <si>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9300</t>
  </si>
  <si>
    <t>9310</t>
  </si>
  <si>
    <t>9320</t>
  </si>
  <si>
    <t>9330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</si>
  <si>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</si>
  <si>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9350</t>
  </si>
  <si>
    <t>9360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</si>
  <si>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</si>
  <si>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9400</t>
  </si>
  <si>
    <t>9410</t>
  </si>
  <si>
    <t>9430</t>
  </si>
  <si>
    <t>9460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</si>
  <si>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</si>
  <si>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9500</t>
  </si>
  <si>
    <t>9510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</si>
  <si>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</t>
  </si>
  <si>
    <t>9540</t>
  </si>
  <si>
    <t>9570</t>
  </si>
  <si>
    <t>Субвенції з місцевого бюджету іншим місцевим бюджетам на здійснення інших програм та заходів за рахунок субвенцій з державного бюджету</t>
  </si>
  <si>
    <t>9600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</si>
  <si>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</si>
  <si>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9620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</si>
  <si>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</si>
  <si>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9700</t>
  </si>
  <si>
    <t>9710</t>
  </si>
  <si>
    <t>9730</t>
  </si>
  <si>
    <t>Субвенція з місцевого бюджету на здійснення природоохоронних заходів</t>
  </si>
  <si>
    <t>9740</t>
  </si>
  <si>
    <t>9770</t>
  </si>
  <si>
    <t>900203</t>
  </si>
  <si>
    <t>Кредитування</t>
  </si>
  <si>
    <t>8800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</si>
  <si>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</si>
  <si>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8820</t>
  </si>
  <si>
    <t>Надання пільгових довгострокових кредитів молодим сім’ям та одиноким молодим громадянам на будівництво/придбання житла</t>
  </si>
  <si>
    <t>8821</t>
  </si>
  <si>
    <t>Повернення  пільгових довгострокових кредитів, наданих молодим сім’ям та одиноким молодим громадянам на будівництво/ придбання житла</t>
  </si>
  <si>
    <t>8822</t>
  </si>
  <si>
    <t>Довгострокові кредити індивідуальним забудовникам житла на селі  та їх повернення</t>
  </si>
  <si>
    <t>8830</t>
  </si>
  <si>
    <t>Надання довгострокових кредитів індивідуальним забудовникам житла на селі</t>
  </si>
  <si>
    <t>8831</t>
  </si>
  <si>
    <t>Повернення довгострокових кредитів, наданих індивідуальним забудовникам житла на селі</t>
  </si>
  <si>
    <t>8832</t>
  </si>
  <si>
    <t>Бюджетні позички  суб'єктам господарювання  та їх повернення</t>
  </si>
  <si>
    <t>8860</t>
  </si>
  <si>
    <t>Надання бюджетних позичок суб'єктам господарювання</t>
  </si>
  <si>
    <t>8861</t>
  </si>
  <si>
    <t>Повернення бюджетних позичок, наданих суб'єктам господарювання</t>
  </si>
  <si>
    <t>8862</t>
  </si>
  <si>
    <t>Виконання гарантійних зобов'язань за позичальників, що отримали кредити під місцеві гарантії</t>
  </si>
  <si>
    <t>8880</t>
  </si>
  <si>
    <t>Надання коштів для забезпечення гарантійних зобов'язань за позичальників, що отримали кредити під місцеві гарантії</t>
  </si>
  <si>
    <t>8881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</si>
  <si>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</si>
  <si>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8882</t>
  </si>
  <si>
    <t>Дефіцит (-) /профіцит (+)*</t>
  </si>
  <si>
    <t>1D</t>
  </si>
  <si>
    <t>Дефіцит (-) /профіцит (+)**</t>
  </si>
  <si>
    <t>2D</t>
  </si>
  <si>
    <t>Внутрішнє фінансування*</t>
  </si>
  <si>
    <t>200000</t>
  </si>
  <si>
    <t>Внутрішнє фінансування**</t>
  </si>
  <si>
    <t>200000*</t>
  </si>
  <si>
    <t>Інше внутрішнє фінансування</t>
  </si>
  <si>
    <t>203000</t>
  </si>
  <si>
    <t>Фінансування за рахунок коштів єдиного казначейського рахунку</t>
  </si>
  <si>
    <t>203400</t>
  </si>
  <si>
    <t>Одержано</t>
  </si>
  <si>
    <t>203410</t>
  </si>
  <si>
    <t>Повернено</t>
  </si>
  <si>
    <t>203420</t>
  </si>
  <si>
    <t>Фінансування за рахунок залишків коштів на рахунках бюджетних установ*</t>
  </si>
  <si>
    <t>205000</t>
  </si>
  <si>
    <t>Фінансування за рахунок залишків коштів на рахунках бюджетних установ**</t>
  </si>
  <si>
    <t>205000*</t>
  </si>
  <si>
    <t>На початок періоду</t>
  </si>
  <si>
    <t>205100</t>
  </si>
  <si>
    <t>На кінець періоду</t>
  </si>
  <si>
    <t>205200</t>
  </si>
  <si>
    <t>Інші розрахунки*</t>
  </si>
  <si>
    <t>205300</t>
  </si>
  <si>
    <t>Інші розрахунки**</t>
  </si>
  <si>
    <t>205300*</t>
  </si>
  <si>
    <t>205340</t>
  </si>
  <si>
    <t>205340*</t>
  </si>
  <si>
    <t>Зміни обсягів депозитів і цінних паперів, що використовуються для управління ліквідністю</t>
  </si>
  <si>
    <t>206000</t>
  </si>
  <si>
    <t>Повернення бюджетних коштів з депозитів, надходження внаслідок продажу / пред'явлення цінних паперів</t>
  </si>
  <si>
    <t>206100</t>
  </si>
  <si>
    <t>Повернення бюджетних коштів з депозитів</t>
  </si>
  <si>
    <t>206110</t>
  </si>
  <si>
    <t>Розміщення бюджетних коштів на депозитах, придбання цінних паперів</t>
  </si>
  <si>
    <t>206200</t>
  </si>
  <si>
    <t>Розміщення бюджетних коштів на депозитах</t>
  </si>
  <si>
    <t>206210</t>
  </si>
  <si>
    <t>Фінансування за рахунок зміни залишків коштів бюджетів*</t>
  </si>
  <si>
    <t>208000</t>
  </si>
  <si>
    <t>Фінансування за рахунок зміни залишків коштів бюджетів**</t>
  </si>
  <si>
    <t>208000*</t>
  </si>
  <si>
    <t>208100</t>
  </si>
  <si>
    <t>208200</t>
  </si>
  <si>
    <t>208300</t>
  </si>
  <si>
    <t>208300*</t>
  </si>
  <si>
    <t>208340</t>
  </si>
  <si>
    <t>208340*</t>
  </si>
  <si>
    <t>Кошти, що передаються із загального фонду бюджету до бюджету розвитку (спеціального фонду) </t>
  </si>
  <si>
    <t>208400</t>
  </si>
  <si>
    <t>Зовнішнє фінансування</t>
  </si>
  <si>
    <t>300000</t>
  </si>
  <si>
    <t>Позики, надані міжнародними фінансовими організаціями</t>
  </si>
  <si>
    <t>301000</t>
  </si>
  <si>
    <t>Одержано позик</t>
  </si>
  <si>
    <t>301100</t>
  </si>
  <si>
    <t>Погашено позик</t>
  </si>
  <si>
    <t>301200</t>
  </si>
  <si>
    <t>Разом  коштів,  отриманих  з усіх джерел фінансування бюджету за типом кредитора *</t>
  </si>
  <si>
    <t>900230</t>
  </si>
  <si>
    <t>Разом  коштів,  отриманих  з усіх джерел фінансування бюджету за типом кредитора **</t>
  </si>
  <si>
    <t>900231</t>
  </si>
  <si>
    <t>Фінансування за борговими операціями</t>
  </si>
  <si>
    <t>400000</t>
  </si>
  <si>
    <t>Запозичення</t>
  </si>
  <si>
    <t>401000</t>
  </si>
  <si>
    <t>Зовнішні запозичення</t>
  </si>
  <si>
    <t>401200</t>
  </si>
  <si>
    <t>Середньострокові зобов'язання</t>
  </si>
  <si>
    <t>401202</t>
  </si>
  <si>
    <t>Погашення</t>
  </si>
  <si>
    <t>402000</t>
  </si>
  <si>
    <t>Зовнішні зобов'язання</t>
  </si>
  <si>
    <t>402200</t>
  </si>
  <si>
    <t>402202</t>
  </si>
  <si>
    <t>Фінансування за активними операціями*</t>
  </si>
  <si>
    <t>600000</t>
  </si>
  <si>
    <t>Фінансування за активними операціями**</t>
  </si>
  <si>
    <t>600000*</t>
  </si>
  <si>
    <t>601000</t>
  </si>
  <si>
    <t>601100</t>
  </si>
  <si>
    <t>601110</t>
  </si>
  <si>
    <t>601200</t>
  </si>
  <si>
    <t>601210</t>
  </si>
  <si>
    <t>Зміни обсягів бюджетних коштів*</t>
  </si>
  <si>
    <t>602000</t>
  </si>
  <si>
    <t>Зміни обсягів бюджетних коштів**</t>
  </si>
  <si>
    <t>602000*</t>
  </si>
  <si>
    <t>602100</t>
  </si>
  <si>
    <t>602200</t>
  </si>
  <si>
    <t>602300</t>
  </si>
  <si>
    <t>602300*</t>
  </si>
  <si>
    <t>602304</t>
  </si>
  <si>
    <t>602304*</t>
  </si>
  <si>
    <t>602400</t>
  </si>
  <si>
    <t>603000</t>
  </si>
  <si>
    <t>Разом коштів, отриманих з усіх джерел фінансування бюджету за типом боргового зобов'язання*</t>
  </si>
  <si>
    <t>900460</t>
  </si>
  <si>
    <t>Разом коштів, отриманих з усіх джерел фінансування бюджету за типом боргового зобов'язання**</t>
  </si>
  <si>
    <t>900461</t>
  </si>
  <si>
    <t>за   січень - травень 2019 pоку</t>
  </si>
  <si>
    <t>Зведений бюджет Волинської області</t>
  </si>
  <si>
    <t>ЗАТВЕРДЖЕНО
Наказ Міністерства фінансів України
від 17.01.2018 року №12</t>
  </si>
  <si>
    <t>Періодичність: місячна</t>
  </si>
  <si>
    <t>Одиниця виміру: грн. коп.</t>
  </si>
  <si>
    <t xml:space="preserve">Зведена форма </t>
  </si>
  <si>
    <t>Форма № 2ммб</t>
  </si>
  <si>
    <t xml:space="preserve">Найменування </t>
  </si>
  <si>
    <t>Код бюджетної класифікації</t>
  </si>
  <si>
    <t>Загальний фонд</t>
  </si>
  <si>
    <t>Спеціальний фонд</t>
  </si>
  <si>
    <t>Разом</t>
  </si>
  <si>
    <t>затверджено  місцевими радами на звітний рік з урахуванням змін***</t>
  </si>
  <si>
    <t xml:space="preserve">затверджено розписом на звітний рік з урахуванням змін </t>
  </si>
  <si>
    <t>кошторисні призначення на звітний рік з урахуванням змін</t>
  </si>
  <si>
    <t>виконано за звітний період (рік)</t>
  </si>
  <si>
    <t xml:space="preserve">виконано за звітний період (рік)  </t>
  </si>
  <si>
    <t xml:space="preserve">виконаноза звітний період (рік) </t>
  </si>
  <si>
    <t>усього</t>
  </si>
  <si>
    <t>у тому числі за коштами на рахунках в установах банків****</t>
  </si>
  <si>
    <t>* З урахуванням суми міжбюджетних трансфертів, які передаються між місцевими бюджетами різних рівнів або між бюджетами однієї підпорядкованості</t>
  </si>
  <si>
    <t>** Без урахування суми міжбюджетних трансфертів, які передаються між місцевими бюджетами різних рівнів або між бюджетами однієї підпорядкованості</t>
  </si>
  <si>
    <t>*** Заповнюється на підставі рішення про місцевий бюджет, наданого відповідними фінансовими органами за місцем обслуговування органам Державної казначейської служби України</t>
  </si>
  <si>
    <t>**** Заповнюється на підставі наданої розпорядниками бюджетних коштів і місцевими фінансовими органами інформації та звітних даних розпорядників бюджетних коштів за місцем обслуговування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</si>
  <si>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заповнюється за кодами класифікації доходів бюджету, затвердженої наказом Міністерства фінансів України від 14.01.2011 № 11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</si>
  <si>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 кодами функціональної класифікації видатків та кредитування бюджету, затвердженої наказом Міністерства фінансів України від 14.01.2011 № 11, заповнюється тільки на рівні Державної казначейської служби України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</si>
  <si>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заповнюється за кодами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20.09.2017 № 793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</si>
  <si>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заповнюється за кодами програмної класифікації видатків та кредитування місцевих бюджетів (місцеві бюджети, які застосовують програмно-ціловий метод у бюджетному процесі)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</si>
  <si>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заповнюється за кодами  класифікації фінансування бюджету за типом кредитора, затвердженої наказом Міністерства фінансів України від 14.01.2011 № 11</t>
    </r>
  </si>
  <si>
    <r>
      <rPr>
        <vertAlign val="superscript"/>
        <sz val="10"/>
        <rFont val="Times New Roman"/>
        <family val="1"/>
      </rPr>
      <t>8</t>
    </r>
    <r>
      <rPr>
        <sz val="10"/>
        <rFont val="Times New Roman"/>
        <family val="1"/>
      </rPr>
      <t xml:space="preserve"> заповнюється за кодами класифікації фінансування бюджету за типом борогового зобов'язання, затвердженої наказом Міністерства фінансів України від 14.01.2011 № 11</t>
    </r>
  </si>
  <si>
    <t>(ініціали, прізвище)</t>
  </si>
  <si>
    <t xml:space="preserve">           </t>
  </si>
  <si>
    <t>Податкові надходження:</t>
  </si>
  <si>
    <t/>
  </si>
  <si>
    <t>10000000</t>
  </si>
  <si>
    <t>Податки на доходи, податки на прибуток, податки на збільшення ринкової вартості</t>
  </si>
  <si>
    <t>11000000</t>
  </si>
  <si>
    <t>Податок 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</si>
  <si>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</si>
  <si>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</si>
  <si>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</si>
  <si>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</si>
  <si>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</si>
  <si>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</si>
  <si>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</si>
  <si>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</si>
  <si>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</si>
  <si>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</si>
  <si>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11010900</t>
  </si>
  <si>
    <t>Податок на прибуток підприємств</t>
  </si>
  <si>
    <t>11020000</t>
  </si>
  <si>
    <t>Податок на прибуток підприємств та фінансових установ комунальної власності</t>
  </si>
  <si>
    <t>11020200</t>
  </si>
  <si>
    <t>Податок на прибуток підприємств, створених за участю іноземних інвесторів</t>
  </si>
  <si>
    <t>11020300</t>
  </si>
  <si>
    <t>Податок на прибуток іноземних юридичних осіб</t>
  </si>
  <si>
    <t>11020500</t>
  </si>
  <si>
    <t>Податок на прибуток організацій і підприємств споживчої кооперації, кооперативів та громадських об'єднань</t>
  </si>
  <si>
    <t>11020900</t>
  </si>
  <si>
    <t>Податок на прибуток приватних підприємств</t>
  </si>
  <si>
    <t>11021000</t>
  </si>
  <si>
    <t>Інші платники податку на прибуток</t>
  </si>
  <si>
    <t>11021100</t>
  </si>
  <si>
    <t xml:space="preserve"> Головний спеціаліст відділу  доходів та аналізу виконання місцевих бюджетів
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</si>
  <si>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</t>
  </si>
  <si>
    <t>11021600</t>
  </si>
  <si>
    <t>Рентна плата та плата за використання інших природних ресурсів</t>
  </si>
  <si>
    <t>13000000</t>
  </si>
  <si>
    <t>Рентна плата за спеціальне використання лісових ресурсів</t>
  </si>
  <si>
    <t>13010000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</si>
  <si>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</si>
  <si>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13010100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</si>
  <si>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</si>
  <si>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13010200</t>
  </si>
  <si>
    <t>Рентна плата за спеціальне використання води</t>
  </si>
  <si>
    <t>13020000</t>
  </si>
  <si>
    <t>Рентна плата за спеціальне використання води (крім рентної плати за спеціальне використання води водних об'єктів місцевого значення)</t>
  </si>
  <si>
    <t>13020100</t>
  </si>
  <si>
    <t>Рентна плата за спеціальне використання води водних об'єктів місцевого значення</t>
  </si>
  <si>
    <t>13020200</t>
  </si>
  <si>
    <t>Надходження рентної плати за спеціальне використання води від підприємств житлово-комунального господарства</t>
  </si>
  <si>
    <t>13020400</t>
  </si>
  <si>
    <t>Рентна плата за користування надрами</t>
  </si>
  <si>
    <t>13030000</t>
  </si>
  <si>
    <t>Рентна плата за користування надрами для видобування корисних копалин загальнодержавного значення</t>
  </si>
  <si>
    <t>13030100</t>
  </si>
  <si>
    <t>Рентна плата за користування надрами для видобування корисних копалин місцевого значення</t>
  </si>
  <si>
    <t>13030200</t>
  </si>
  <si>
    <t>Рентна плата за користування надрами для видобування природного газу</t>
  </si>
  <si>
    <t>13030800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</si>
  <si>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</si>
  <si>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</si>
  <si>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</si>
  <si>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</si>
  <si>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</si>
  <si>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</si>
  <si>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</si>
  <si>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</si>
  <si>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</si>
  <si>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</si>
  <si>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</si>
  <si>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</si>
  <si>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</si>
  <si>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</si>
  <si>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</si>
  <si>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</si>
  <si>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</si>
  <si>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</si>
  <si>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</si>
  <si>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</si>
  <si>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</si>
  <si>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</si>
  <si>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</si>
  <si>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  </t>
  </si>
  <si>
    <t>18010500</t>
  </si>
  <si>
    <t>Орендна плата з юридичних осіб </t>
  </si>
  <si>
    <t>18010600</t>
  </si>
  <si>
    <t>Земельний податок з фізичних осіб</t>
  </si>
  <si>
    <t>18010700</t>
  </si>
  <si>
    <t>Орендна плата з фізичних осіб</t>
  </si>
  <si>
    <t>18010900</t>
  </si>
  <si>
    <t>Транспортний податок з фізичних осіб</t>
  </si>
  <si>
    <t>18011000</t>
  </si>
  <si>
    <t>Транспортний податок з юридичних осіб</t>
  </si>
  <si>
    <t>18011100</t>
  </si>
  <si>
    <t>Збір за місця для паркування транспортних засобів </t>
  </si>
  <si>
    <t>18020000</t>
  </si>
  <si>
    <t>Збір за місця для паркування транспортних засобів, сплачений юридичними особами </t>
  </si>
  <si>
    <t>18020100</t>
  </si>
  <si>
    <t>Збір за місця для паркування транспортних засобів, сплачений фізичними особами </t>
  </si>
  <si>
    <t>18020200</t>
  </si>
  <si>
    <t>Туристичний збір </t>
  </si>
  <si>
    <t>18030000</t>
  </si>
  <si>
    <t>Туристичний збір, сплачений юридичними особами </t>
  </si>
  <si>
    <t>18030100</t>
  </si>
  <si>
    <t>Туристичний збір, сплачений фізичними особами </t>
  </si>
  <si>
    <t>18030200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</si>
  <si>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</si>
  <si>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</si>
  <si>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</si>
  <si>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</si>
  <si>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</si>
  <si>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</si>
  <si>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</si>
  <si>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</si>
  <si>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податки та збори </t>
  </si>
  <si>
    <t>19000000</t>
  </si>
  <si>
    <t>Екологічний податок 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</si>
  <si>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</si>
  <si>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</si>
  <si>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</si>
  <si>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</si>
  <si>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</si>
  <si>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 xml:space="preserve">Звіт про виконання місцевих бюджетів 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</si>
  <si>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</si>
  <si>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</si>
  <si>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</si>
  <si>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</si>
  <si>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Доходи від  власності та підприємницької діяльності</t>
  </si>
  <si>
    <t>21000000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</si>
  <si>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</si>
  <si>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21010000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</si>
  <si>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</si>
  <si>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21010300</t>
  </si>
  <si>
    <t>Плата за розміщення тимчасово вільних коштів місцевих бюджетів </t>
  </si>
  <si>
    <t>21050000</t>
  </si>
  <si>
    <t>Інші надходження</t>
  </si>
  <si>
    <t>21080000</t>
  </si>
  <si>
    <t>Інші надходження </t>
  </si>
  <si>
    <t>21080500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</si>
  <si>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</si>
  <si>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21080900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</si>
  <si>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</si>
  <si>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</si>
  <si>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</si>
  <si>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21081500</t>
  </si>
  <si>
    <t>Плата за встановлення земельного сервітуту</t>
  </si>
  <si>
    <t>21081700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</si>
  <si>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</si>
  <si>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</si>
  <si>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</si>
  <si>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</si>
  <si>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</si>
  <si>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</si>
  <si>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</si>
  <si>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22010200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</si>
  <si>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</si>
  <si>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22010300</t>
  </si>
  <si>
    <t>Плата за ліцензії на виробництво спирту етилового, коньячного і плодового, алкогольних напоїв та тютюнових виробів  </t>
  </si>
  <si>
    <t>22010500</t>
  </si>
  <si>
    <t>Плата за ліцензії на право експорту, імпорту алкогольними напоями та тютюновими виробами  </t>
  </si>
  <si>
    <t>22010700</t>
  </si>
  <si>
    <t>Плата за державну реєстрацію (крім адміністративного збору за проведення державної реєстрації юридичних осіб, фізичних осіб - підприємців та громадських формувань) </t>
  </si>
  <si>
    <t>22010900</t>
  </si>
  <si>
    <t>Плата за ліцензії на право оптової торгівлі алкогольними напоями та тютюновими виробами  </t>
  </si>
  <si>
    <t>22011000</t>
  </si>
  <si>
    <t>Плата за ліцензії на право роздрібної торгівлі алкогольними напоями та тютюновими виробами  </t>
  </si>
  <si>
    <t>22011100</t>
  </si>
  <si>
    <t>Плата за ліцензії та сертифікати, що сплачується ліцензіатами за місцем здійснення діяльності </t>
  </si>
  <si>
    <t>22011800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</si>
  <si>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</si>
  <si>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</si>
  <si>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</t>
  </si>
  <si>
    <t>22012600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</si>
  <si>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</si>
  <si>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22012900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</si>
  <si>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</si>
  <si>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</si>
  <si>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</si>
  <si>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22080400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</si>
  <si>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</si>
  <si>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</si>
  <si>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</si>
  <si>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</si>
  <si>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не віднесене до інших категорій</t>
  </si>
  <si>
    <t>22090200</t>
  </si>
  <si>
    <t>Державне мито, пов'язане з видачею та оформленням закордонних паспортів (посвідок) та паспортів громадян України  </t>
  </si>
  <si>
    <t>22090400</t>
  </si>
  <si>
    <t>Орендна плата за водні об'єкти (їх частини), що надаються в користування на умовах оренди, районними, Київською та Севастопольською міськими державними адміністраціями, місцевими радами</t>
  </si>
  <si>
    <t>22130000</t>
  </si>
  <si>
    <t>Інші неподаткові надходження  </t>
  </si>
  <si>
    <t>24000000</t>
  </si>
  <si>
    <t>Інші надходження  </t>
  </si>
  <si>
    <t>24060000</t>
  </si>
  <si>
    <t>24060300</t>
  </si>
  <si>
    <t>Інші надходження до фондів охорони навколишнього природного середовища  </t>
  </si>
  <si>
    <t>24061600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</si>
  <si>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</si>
  <si>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</si>
  <si>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</si>
  <si>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24062200</t>
  </si>
  <si>
    <t>Доходи від операцій з кредитування та надання гарантій  </t>
  </si>
  <si>
    <t>24110000</t>
  </si>
  <si>
    <t>Плата за гарантії, надані Верховною Радою Автономної Республіки Крим та міськими радами  </t>
  </si>
  <si>
    <t>24110700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</si>
  <si>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</si>
  <si>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24110900</t>
  </si>
  <si>
    <t>Надходження коштів пайової участі у розвитку інфраструктури населеного пункту</t>
  </si>
  <si>
    <t>24170000</t>
  </si>
  <si>
    <t>Власні надходження бюджетних установ  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</si>
  <si>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</si>
  <si>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</si>
  <si>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</si>
  <si>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Інші джерела власних надходжень бюджетних установ  </t>
  </si>
  <si>
    <t>25020000</t>
  </si>
  <si>
    <t>Доходи від операцій з капіталом  </t>
  </si>
  <si>
    <t>30000000</t>
  </si>
  <si>
    <t>Надходження від продажу основного капіталу  </t>
  </si>
  <si>
    <t>31000000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</si>
  <si>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</si>
  <si>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31010000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</si>
  <si>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</si>
  <si>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</si>
  <si>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Надходження коштів від Державного фонду дорогоцінних металів і дорогоцінного каміння  </t>
  </si>
  <si>
    <t>31020000</t>
  </si>
  <si>
    <t>Кошти від відчуження майна, що належить Автономній Республіці Крим та майна, що перебуває в комунальній власності  </t>
  </si>
  <si>
    <t>31030000</t>
  </si>
  <si>
    <t>Кошти від продажу землі і нематеріальних активів </t>
  </si>
  <si>
    <t>33000000</t>
  </si>
  <si>
    <t>Кошти від продажу землі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</si>
  <si>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</si>
  <si>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</si>
  <si>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</si>
  <si>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</si>
  <si>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33010200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</si>
  <si>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</si>
  <si>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33010400</t>
  </si>
  <si>
    <t>Від Європейського Союзу, урядів іноземних держав, міжнародних організацій, донорських установ</t>
  </si>
  <si>
    <t>42000000</t>
  </si>
  <si>
    <t>Гранти (дарунки), що надійшли до бюджетів усіх рівнів  </t>
  </si>
  <si>
    <t>42020000</t>
  </si>
  <si>
    <t>Цільові фонди  </t>
  </si>
  <si>
    <t>50000000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</si>
  <si>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</si>
  <si>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50110000</t>
  </si>
  <si>
    <t>Усього доходів без урахування міжбюджетних трансфертів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</si>
  <si>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</si>
  <si>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</si>
  <si>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</si>
  <si>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</si>
  <si>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</si>
  <si>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Дотації з державного бюджету місцевим бюджетам</t>
  </si>
  <si>
    <t>41020000</t>
  </si>
  <si>
    <t>Базова дотація</t>
  </si>
  <si>
    <t>41020100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</si>
  <si>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здоров’я</t>
  </si>
  <si>
    <t>41020200</t>
  </si>
  <si>
    <t>Субвенції з державного бюджету місцевим бюджетам</t>
  </si>
  <si>
    <t>41030000</t>
  </si>
  <si>
    <t>Субвенція з державного бюджету місцевим бюджетам на реалізацію заходів, спрямованих на підвищення якості освіти</t>
  </si>
  <si>
    <t>41030300</t>
  </si>
  <si>
    <t>Субвенція з державного бюджету місцевим бюджетам на виплату допомоги сім'ям з дітьми, малозабезпеченим сім'ям, особам,які не мають права на пенсію, особам з інвалідністю, дітям з інвалідністю, тимчасової державної допомоги дітям,тимчасової державної соціальної допомоги непрацюючій особі, яка досягла загального пенсійного віку,але не набула права на пенсійну виплату, допомоги по догляду за особами з інвалідністюІ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</si>
  <si>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41030600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</si>
  <si>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</si>
  <si>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>41030800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</si>
  <si>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</si>
  <si>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41031000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</si>
  <si>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</si>
  <si>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41032600</t>
  </si>
  <si>
    <t>Субвенція з державного бюджету місцевим бюджетам на формування інфраструктури об'єднаних територіальних громад</t>
  </si>
  <si>
    <t>41033200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</si>
  <si>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</si>
  <si>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41033300</t>
  </si>
  <si>
    <t>Субвенція з державного бюджету місцевим бюджетам на придбання ангіографічного обладнання</t>
  </si>
  <si>
    <t>41033500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</si>
  <si>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</si>
  <si>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41033600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</si>
  <si>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</si>
  <si>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>41033700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</si>
  <si>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</si>
  <si>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41033800</t>
  </si>
  <si>
    <t>Освітня субвенція з державного бюджету місцевим бюджетам</t>
  </si>
  <si>
    <t>41033900</t>
  </si>
  <si>
    <t>Медична субвенція з державного бюджету місцевим бюджетам</t>
  </si>
  <si>
    <t>41034200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</si>
  <si>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</si>
  <si>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41034400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</si>
  <si>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</si>
  <si>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41034500</t>
  </si>
  <si>
    <t>Субвенція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«Поліпшення охорони здоров'я на службі у людей»</t>
  </si>
  <si>
    <t>41034900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</si>
  <si>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 </t>
  </si>
  <si>
    <t>41035100</t>
  </si>
  <si>
    <t>Субвенція з державного бюджету місцевим бюджетам на надання державної підтримки особам з особливими освітніми потребами</t>
  </si>
  <si>
    <t>41035400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</si>
  <si>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</t>
  </si>
  <si>
    <t>41035800</t>
  </si>
  <si>
    <t>Субвенція з державного бюджету місцевим бюджетам на проведення виборів депутатів місцевих рад та сільських, селищних, міських голів </t>
  </si>
  <si>
    <t>41037000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</si>
  <si>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</si>
  <si>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41037200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</si>
  <si>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</si>
  <si>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41037300</t>
  </si>
  <si>
    <t>Усього доходів з урахуванням міжбюджетних трансфертів з державного бюджету</t>
  </si>
  <si>
    <t>90010200</t>
  </si>
  <si>
    <t>Дотації з місцевих бюджетів іншим місцевим бюджетам</t>
  </si>
  <si>
    <t>41040000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</si>
  <si>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</si>
  <si>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41040200</t>
  </si>
  <si>
    <t>Субвенції з місцевих бюджетів іншим місцевим бюджетам</t>
  </si>
  <si>
    <t>41050000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</si>
  <si>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</si>
  <si>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41050100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</si>
  <si>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</si>
  <si>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41050200</t>
  </si>
  <si>
    <t>Субвенція з місцевого бюджету на виплату допомоги сім'ям з дітьми, малозабезпеченим сім'ям, особам,які не мають права на пенсію,особам з інвалідністю,дітям з інвалідністю, тимчасової державної допомоги дітям,тимчасової державної соціальної допомоги непрацюючій особі,яка досягла загального пенсійного віку,але не набула права на пенсійну виплату, допомоги по догляду за особами з інвалідністю I чи II групи внаслідок психічного розладу,компенсаційної виплати непрацюючій працездатній особі, яка доглядає за особою з інвалідністю І групи,а також за особою, яка досягла 80-річного віку за рахунок відповідної субвенції з державного бюджету</t>
  </si>
  <si>
    <t>41050300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</si>
  <si>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</si>
  <si>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41050700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</si>
  <si>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</si>
  <si>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</si>
  <si>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</si>
  <si>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41051100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</si>
  <si>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</si>
  <si>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</si>
  <si>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</si>
  <si>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41051400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</si>
  <si>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</si>
  <si>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41051500</t>
  </si>
  <si>
    <t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t>
  </si>
  <si>
    <t>41051700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</si>
  <si>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</si>
  <si>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41052000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</si>
  <si>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</si>
  <si>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41052300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</si>
  <si>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</si>
  <si>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41052600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</si>
  <si>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</si>
  <si>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41053000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</si>
  <si>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</si>
  <si>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41053300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</si>
  <si>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</si>
  <si>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41053500</t>
  </si>
  <si>
    <t>Інші субвенції з місцевого бюджету</t>
  </si>
  <si>
    <t>41053900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</si>
  <si>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</si>
  <si>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41054100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</si>
  <si>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</si>
  <si>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41054300</t>
  </si>
  <si>
    <t>Усього</t>
  </si>
  <si>
    <t>90010300</t>
  </si>
  <si>
    <t>Державне управлiння</t>
  </si>
  <si>
    <t>0100</t>
  </si>
  <si>
    <t>9102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</si>
  <si>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</si>
  <si>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</si>
  <si>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</si>
  <si>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</si>
  <si>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</si>
  <si>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Підвищення кваліфікації депутатів місцевих рад та посадових осіб місцевого самоврядування</t>
  </si>
  <si>
    <t>0131</t>
  </si>
  <si>
    <t>0170</t>
  </si>
  <si>
    <t>Інша діяльність у сфері державного управління</t>
  </si>
  <si>
    <t>0133</t>
  </si>
  <si>
    <t>0180</t>
  </si>
  <si>
    <t>Проведення місцевих виборів та референдумів, забезпечення діяльності виборчої комісії Автономної Республіки Крим</t>
  </si>
  <si>
    <t>0190</t>
  </si>
  <si>
    <t>Проведення місцевих виборів</t>
  </si>
  <si>
    <t>0191</t>
  </si>
  <si>
    <t>Освiта</t>
  </si>
  <si>
    <t>1000</t>
  </si>
  <si>
    <t>Надання дошкільної освіти</t>
  </si>
  <si>
    <t>0910</t>
  </si>
  <si>
    <t>1010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</si>
  <si>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</si>
  <si>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0921</t>
  </si>
  <si>
    <t>1020</t>
  </si>
  <si>
    <t>Надання загальної середньої освіти вечiрнiми (змінними) школами</t>
  </si>
  <si>
    <t>1030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</si>
  <si>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</si>
  <si>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0922</t>
  </si>
  <si>
    <t>1040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</si>
  <si>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</si>
  <si>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1070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</si>
  <si>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</si>
  <si>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1080</t>
  </si>
  <si>
    <t>Надання позашкільної освіти позашкільними закладами освіти, заходи із позашкільної роботи з дітьми</t>
  </si>
  <si>
    <t>0960</t>
  </si>
  <si>
    <t>1090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</si>
  <si>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</si>
  <si>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</si>
  <si>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Підготовка кадрів професійно-технічними закладами та іншими закладами освіти</t>
  </si>
  <si>
    <t>0930</t>
  </si>
  <si>
    <t>1110</t>
  </si>
  <si>
    <t>Підготовка кадрів вищими навчальними закладами І-ІІ рівнів акредитації (коледжами, технікумами, училищами)</t>
  </si>
  <si>
    <t>0941</t>
  </si>
  <si>
    <t>1120</t>
  </si>
  <si>
    <t>Підвищення кваліфікації, перепідготовка кадрів закладами післядипломної освіти</t>
  </si>
  <si>
    <t>0950</t>
  </si>
  <si>
    <t>1140</t>
  </si>
  <si>
    <t>Методичне забезпечення діяльності навчальних закладів</t>
  </si>
  <si>
    <t>0990</t>
  </si>
  <si>
    <t>1150</t>
  </si>
  <si>
    <t>Інші програми, заклади та заходи у сфері освіти</t>
  </si>
  <si>
    <t>1160</t>
  </si>
  <si>
    <t>Забезпечення діяльності інших закладів у сфері освіти</t>
  </si>
  <si>
    <t>1161</t>
  </si>
  <si>
    <t>Інші програми та заходи у сфері освіти</t>
  </si>
  <si>
    <t>1162</t>
  </si>
  <si>
    <t>Забезпечення діяльності інклюзивно-ресурсних центрів</t>
  </si>
  <si>
    <t>1170</t>
  </si>
  <si>
    <t>Охорона здоров’я</t>
  </si>
  <si>
    <t>2000</t>
  </si>
  <si>
    <t>Багатопрофільна стаціонарна медична допомога населенню</t>
  </si>
  <si>
    <t>0731</t>
  </si>
  <si>
    <t>2010</t>
  </si>
  <si>
    <t>Спеціалізована стаціонарна медична допомога населенню</t>
  </si>
  <si>
    <t>0732</t>
  </si>
  <si>
    <t>2020</t>
  </si>
  <si>
    <t>Лікарсько-акушерська допомога вагітним, породіллям та новонародженим</t>
  </si>
  <si>
    <t>0733</t>
  </si>
  <si>
    <t>2030</t>
  </si>
  <si>
    <t>Санаторно-курортна допомога населенню</t>
  </si>
  <si>
    <t>0734</t>
  </si>
  <si>
    <t>2040</t>
  </si>
  <si>
    <t>Медико-соціальний захист дітей-сиріт і дітей, позбавлених батьківського піклування</t>
  </si>
  <si>
    <t>0761</t>
  </si>
  <si>
    <t>2050</t>
  </si>
  <si>
    <t>Створення банків крові та її компонентів</t>
  </si>
  <si>
    <t>0762</t>
  </si>
  <si>
    <t>2060</t>
  </si>
  <si>
    <t>Екстрена та швидка медична допомога населенню</t>
  </si>
  <si>
    <t>0724</t>
  </si>
  <si>
    <t>2070</t>
  </si>
  <si>
    <t>Амбулаторно-поліклінічна допомога населенню, крім первинної медичної допомоги</t>
  </si>
  <si>
    <t>0721</t>
  </si>
  <si>
    <t>2080</t>
  </si>
  <si>
    <t>Спеціалізована амбулаторно-поліклінічна допомога населенню</t>
  </si>
  <si>
    <t>0722</t>
  </si>
  <si>
    <t>2090</t>
  </si>
  <si>
    <t>Стоматологічна допомога населенню</t>
  </si>
  <si>
    <t>2100</t>
  </si>
  <si>
    <t>Первинна медична допомога населенню</t>
  </si>
  <si>
    <t>2110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</si>
  <si>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</si>
  <si>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</si>
  <si>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</si>
  <si>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Первинна медична допомога населенню, що надається амбулаторно-поліклінічними закладами (відділеннями)</t>
  </si>
  <si>
    <t>2113</t>
  </si>
  <si>
    <t>Інформаційно-методичне та просвітницьке забезпечення в галузі охорони здоров'я</t>
  </si>
  <si>
    <t>0740</t>
  </si>
  <si>
    <t>2120</t>
  </si>
  <si>
    <t>Проведення належної медико-соціальної експертизи (МСЕК)</t>
  </si>
  <si>
    <t>0763</t>
  </si>
  <si>
    <t>2130</t>
  </si>
  <si>
    <t>Програми і централізовані заходи у галузі охорони здоров’я</t>
  </si>
  <si>
    <t>2140</t>
  </si>
  <si>
    <t>Л.Я.Куніш</t>
  </si>
  <si>
    <t>Програми і централізовані заходи боротьби з туберкульозом</t>
  </si>
  <si>
    <t>2142</t>
  </si>
  <si>
    <t>Централізовані заходи з лікування хворих на цукровий та нецукровий діабет</t>
  </si>
  <si>
    <t>2144</t>
  </si>
  <si>
    <t>Відшкодування вартості лікарських засобів для лікування окремих захворювань</t>
  </si>
  <si>
    <t>2146</t>
  </si>
  <si>
    <t>Інші програми, заклади та заходи у сфері охорони здоров’я</t>
  </si>
  <si>
    <t>2150</t>
  </si>
  <si>
    <t>Забезпечення діяльності інших закладів у сфері охорони здоров’я</t>
  </si>
  <si>
    <t>2151</t>
  </si>
  <si>
    <t>Інші програми та заходи у сфері охорони здоров’я</t>
  </si>
  <si>
    <t>2152</t>
  </si>
  <si>
    <t>Соціальний захист та соціальне забезпечення</t>
  </si>
  <si>
    <t>3000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</si>
  <si>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</si>
  <si>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>3010</t>
  </si>
  <si>
    <t>Надання пільг на оплату житлово-комунальних послуг окремим категоріям громадян відповідно до законодавства</t>
  </si>
  <si>
    <t>3011</t>
  </si>
  <si>
    <t>Надання субсидій населенню для відшкодування витрат на оплату житлово-комунальних послуг</t>
  </si>
  <si>
    <t>1060</t>
  </si>
  <si>
    <t>3012</t>
  </si>
  <si>
    <t>Надання пільг та субсидій населенню на придбання твердого та рідкого пічного побутового палива і скрапленого газу</t>
  </si>
  <si>
    <t>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</si>
  <si>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</si>
  <si>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3021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</si>
  <si>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</si>
  <si>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3022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</si>
  <si>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</si>
  <si>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3030</t>
  </si>
  <si>
    <t>Надання інших пільг окремим категоріям громадян відповідно до законодавства</t>
  </si>
  <si>
    <t>3031</t>
  </si>
  <si>
    <t>Надання пільг окремим категоріям громадян з оплати послуг зв'язку</t>
  </si>
  <si>
    <t>3032</t>
  </si>
  <si>
    <t>Компенсаційні виплати на пільговий проїзд автомобільним транспортом окремим категоріям громадян</t>
  </si>
  <si>
    <t>3033</t>
  </si>
  <si>
    <t>Компенсаційні виплати за пільговий проїзд окремих категорій громадян на залізничному транспорті</t>
  </si>
  <si>
    <t>3035</t>
  </si>
  <si>
    <t>Компенсаційні виплати на пільговий проїзд електротранспортом окремим категоріям громадян</t>
  </si>
  <si>
    <t>3036</t>
  </si>
  <si>
    <t>Надання допомоги сім'ям з дітьми, малозабезпеченим сім’ям, тимчасової допомоги дітям</t>
  </si>
  <si>
    <t>3040</t>
  </si>
  <si>
    <t>Надання допомоги у зв'язку з вагітністю і пологами</t>
  </si>
  <si>
    <t>3041</t>
  </si>
  <si>
    <t>Надання допомоги при усиновленні дитини</t>
  </si>
  <si>
    <t>3042</t>
  </si>
  <si>
    <t>Надання допомоги при народженні дитини</t>
  </si>
  <si>
    <t>3043</t>
  </si>
  <si>
    <t>Надання допомоги на дітей, над якими встановлено опіку чи піклування</t>
  </si>
  <si>
    <t>3044</t>
  </si>
  <si>
    <t>Надання допомоги на дітей одиноким матерям</t>
  </si>
  <si>
    <t>3045</t>
  </si>
  <si>
    <t>Надання тимчасової державної допомоги дітям</t>
  </si>
  <si>
    <t>3046</t>
  </si>
  <si>
    <t>Надання державної соціальної допомоги малозабезпеченим сім’ям</t>
  </si>
  <si>
    <t>3047</t>
  </si>
  <si>
    <t>Надання при народженні дитини одноразової натуральної допомоги "пакунок малюка"</t>
  </si>
  <si>
    <t>3048</t>
  </si>
  <si>
    <t>Відшкодування послуги з догляду за дитиною до трьох років «муніципальна няня»</t>
  </si>
  <si>
    <t>3049</t>
  </si>
  <si>
    <t>Пільгове медичне обслуговування осіб, які постраждали внаслідок Чорнобильської катастрофи</t>
  </si>
  <si>
    <t>3050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</si>
  <si>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віку, допомоги на дітей, які виховуються у багатодітних сім'ях</t>
  </si>
  <si>
    <t>3080</t>
  </si>
  <si>
    <t>Надання державної соціальної допомоги особам з інвалідністю з дитинства та дітям з інвалідністю</t>
  </si>
  <si>
    <t>3081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</si>
  <si>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</si>
  <si>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</si>
  <si>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</si>
  <si>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3083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</si>
  <si>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</si>
  <si>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3084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</si>
  <si>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</si>
  <si>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3085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</si>
  <si>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</si>
  <si>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3086</t>
  </si>
  <si>
    <t>Надання допомоги на дітей, які виховуються у багатодітних сім'ях</t>
  </si>
  <si>
    <t>3087</t>
  </si>
  <si>
    <t>Видатки на поховання учасників бойових дій та осіб з інвалідністю внаслідок війни</t>
  </si>
  <si>
    <t>3090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</si>
  <si>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</si>
  <si>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3100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</si>
  <si>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</t>
  </si>
  <si>
    <t>3102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</si>
  <si>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</si>
  <si>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</si>
  <si>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Надання реабілітаційних послуг особам з інвалідністю та дітям з інвалідністю</t>
  </si>
  <si>
    <t>3105</t>
  </si>
  <si>
    <t>Заклади і заходи з питань дітей та їх соціального захисту</t>
  </si>
  <si>
    <t>3110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</si>
  <si>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</si>
  <si>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3111</t>
  </si>
  <si>
    <t>Заходи державної політики з питань дітей та їх соціального захисту</t>
  </si>
  <si>
    <t>3112</t>
  </si>
  <si>
    <t>Здійснення соціальної роботи з вразливими категоріями населення</t>
  </si>
  <si>
    <t>3120</t>
  </si>
  <si>
    <t>Утримання та забезпечення діяльності центрів соціальних служб для сім’ї, дітей та молоді</t>
  </si>
  <si>
    <t>3121</t>
  </si>
  <si>
    <t>Заходи державної політики із забезпечення рівних прав та можливостей жінок та чоловіків</t>
  </si>
  <si>
    <t>3122</t>
  </si>
  <si>
    <t>Заходи державної політики з питань сім'ї</t>
  </si>
  <si>
    <t>3123</t>
  </si>
  <si>
    <t>Реалізація державної політики у молодіжній сфері</t>
  </si>
  <si>
    <t>3130</t>
  </si>
  <si>
    <t>Здійснення заходів та реалізація проектів на виконання Державної цільової соціальної програми «Молодь України»</t>
  </si>
  <si>
    <t>3131</t>
  </si>
  <si>
    <t>Інші заходи та заклади молодіжної політики</t>
  </si>
  <si>
    <t>3133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</si>
  <si>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</si>
  <si>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</si>
  <si>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</si>
  <si>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</si>
  <si>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Забезпечення реалізації окремих програм для осіб з інвалідністю</t>
  </si>
  <si>
    <t>3170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</si>
  <si>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</si>
  <si>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3171</t>
  </si>
  <si>
    <t>Встановлення телефонів особам з інвалідністю I і II груп</t>
  </si>
  <si>
    <t>3172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</si>
  <si>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</si>
  <si>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3180</t>
  </si>
  <si>
    <t>Соціальний захист ветеранів війни та праці</t>
  </si>
  <si>
    <t>3190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</si>
  <si>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</si>
  <si>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3192</t>
  </si>
  <si>
    <t>Забезпечення обробки інформації з нарахування та виплати допомог і компенсацій</t>
  </si>
  <si>
    <t>3200</t>
  </si>
  <si>
    <t>Організація та проведення громадських робіт</t>
  </si>
  <si>
    <t>1050</t>
  </si>
  <si>
    <t>3210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</si>
</sst>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;[Red]#,##0"/>
    <numFmt numFmtId="173" formatCode="0.0"/>
  </numFmts>
  <fonts count="12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9" fontId="1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6" fillId="0" borderId="1" xfId="0" applyFont="1" applyFill="1" applyBorder="1" applyAlignment="1" applyProtection="1">
      <alignment/>
      <protection locked="0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0" fontId="9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6" xfId="0" applyFont="1" applyFill="1" applyBorder="1" applyAlignment="1">
      <alignment horizontal="left" vertical="top" wrapText="1"/>
    </xf>
    <xf numFmtId="49" fontId="4" fillId="0" borderId="7" xfId="0" applyNumberFormat="1" applyFont="1" applyFill="1" applyBorder="1" applyAlignment="1">
      <alignment horizontal="center" vertical="top"/>
    </xf>
    <xf numFmtId="49" fontId="4" fillId="0" borderId="8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 applyProtection="1">
      <alignment horizontal="right" vertical="top"/>
      <protection/>
    </xf>
    <xf numFmtId="4" fontId="2" fillId="0" borderId="7" xfId="0" applyNumberFormat="1" applyFont="1" applyFill="1" applyBorder="1" applyAlignment="1" applyProtection="1">
      <alignment horizontal="right" vertical="top"/>
      <protection/>
    </xf>
    <xf numFmtId="4" fontId="2" fillId="0" borderId="11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173" fontId="2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49" fontId="8" fillId="0" borderId="0" xfId="0" applyNumberFormat="1" applyFont="1" applyFill="1" applyBorder="1" applyAlignment="1" applyProtection="1">
      <alignment horizontal="center"/>
      <protection hidden="1"/>
    </xf>
    <xf numFmtId="173" fontId="2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/>
      <protection/>
    </xf>
    <xf numFmtId="4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49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3514725</xdr:colOff>
      <xdr:row>527</xdr:row>
      <xdr:rowOff>161925</xdr:rowOff>
    </xdr:from>
    <xdr:to>
      <xdr:col>2</xdr:col>
      <xdr:colOff>352425</xdr:colOff>
      <xdr:row>528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695700" y="267338175"/>
          <a:ext cx="8096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3514725</xdr:colOff>
      <xdr:row>527</xdr:row>
      <xdr:rowOff>161925</xdr:rowOff>
    </xdr:from>
    <xdr:to>
      <xdr:col>2</xdr:col>
      <xdr:colOff>352425</xdr:colOff>
      <xdr:row>528</xdr:row>
      <xdr:rowOff>19050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695700" y="267338175"/>
          <a:ext cx="8096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3514725</xdr:colOff>
      <xdr:row>527</xdr:row>
      <xdr:rowOff>161925</xdr:rowOff>
    </xdr:from>
    <xdr:to>
      <xdr:col>2</xdr:col>
      <xdr:colOff>352425</xdr:colOff>
      <xdr:row>528</xdr:row>
      <xdr:rowOff>19050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695700" y="267338175"/>
          <a:ext cx="8096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3514725</xdr:colOff>
      <xdr:row>527</xdr:row>
      <xdr:rowOff>161925</xdr:rowOff>
    </xdr:from>
    <xdr:to>
      <xdr:col>2</xdr:col>
      <xdr:colOff>352425</xdr:colOff>
      <xdr:row>528</xdr:row>
      <xdr:rowOff>19050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3695700" y="267338175"/>
          <a:ext cx="8096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3"/>
  <sheetViews>
    <sheetView tabSelected="1" view="pageBreakPreview" zoomScale="55" zoomScaleNormal="60" zoomScaleSheetLayoutView="55" workbookViewId="0" topLeftCell="A1">
      <selection activeCell="B5" sqref="B5:S5"/>
    </sheetView>
  </sheetViews>
  <sheetFormatPr defaultColWidth="9.00390625" defaultRowHeight="12.75"/>
  <cols>
    <col min="1" max="1" width="2.375" style="1" customWidth="1"/>
    <col min="2" max="2" width="52.125" style="1" customWidth="1"/>
    <col min="3" max="3" width="11.625" style="2" customWidth="1"/>
    <col min="4" max="4" width="6.125" style="2" customWidth="1"/>
    <col min="5" max="5" width="15.00390625" style="2" customWidth="1"/>
    <col min="6" max="6" width="18.125" style="1" customWidth="1"/>
    <col min="7" max="7" width="19.375" style="1" customWidth="1"/>
    <col min="8" max="8" width="18.875" style="1" customWidth="1"/>
    <col min="9" max="9" width="19.375" style="1" customWidth="1"/>
    <col min="10" max="10" width="18.875" style="1" customWidth="1"/>
    <col min="11" max="11" width="19.375" style="1" customWidth="1"/>
    <col min="12" max="12" width="18.875" style="1" customWidth="1"/>
    <col min="13" max="13" width="19.50390625" style="1" customWidth="1"/>
    <col min="14" max="14" width="14.50390625" style="1" customWidth="1"/>
    <col min="15" max="15" width="19.50390625" style="1" customWidth="1"/>
    <col min="16" max="16" width="18.875" style="1" customWidth="1"/>
    <col min="17" max="17" width="18.125" style="1" customWidth="1"/>
    <col min="18" max="18" width="19.50390625" style="1" customWidth="1"/>
    <col min="19" max="19" width="16.125" style="1" customWidth="1"/>
  </cols>
  <sheetData>
    <row r="1" spans="2:19" ht="18">
      <c r="B1" s="3"/>
      <c r="C1" s="4"/>
      <c r="D1" s="4"/>
      <c r="E1" s="4"/>
      <c r="F1" s="3"/>
      <c r="G1" s="3"/>
      <c r="H1" s="3"/>
      <c r="I1" s="3"/>
      <c r="J1" s="3"/>
      <c r="K1" s="5"/>
      <c r="L1" s="5"/>
      <c r="M1" s="5"/>
      <c r="N1" s="5"/>
      <c r="O1" s="5"/>
      <c r="P1" s="5"/>
      <c r="Q1" s="46"/>
      <c r="R1" s="46"/>
      <c r="S1" s="5"/>
    </row>
    <row r="2" spans="2:19" ht="71.25" customHeight="1">
      <c r="B2" s="6"/>
      <c r="C2" s="7"/>
      <c r="D2" s="7"/>
      <c r="E2" s="7"/>
      <c r="F2" s="6"/>
      <c r="G2" s="6"/>
      <c r="H2" s="6"/>
      <c r="I2" s="6"/>
      <c r="J2" s="3"/>
      <c r="K2" s="8"/>
      <c r="L2" s="8"/>
      <c r="M2" s="8"/>
      <c r="N2" s="8"/>
      <c r="O2" s="8"/>
      <c r="P2" s="5"/>
      <c r="Q2" s="47" t="s">
        <v>461</v>
      </c>
      <c r="R2" s="47"/>
      <c r="S2" s="47"/>
    </row>
    <row r="3" spans="2:19" ht="23.25" customHeight="1">
      <c r="B3" s="48" t="s">
        <v>612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2:19" ht="17.25">
      <c r="B4" s="48" t="s">
        <v>459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2:19" ht="17.25">
      <c r="B5" s="44" t="s">
        <v>460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2:19" ht="12.75">
      <c r="B6" s="9" t="s">
        <v>462</v>
      </c>
      <c r="C6" s="10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2:19" ht="12.75">
      <c r="B7" s="9" t="s">
        <v>463</v>
      </c>
      <c r="C7" s="10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2:19" ht="17.25">
      <c r="B8" s="13" t="s">
        <v>464</v>
      </c>
      <c r="C8" s="14"/>
      <c r="D8" s="14"/>
      <c r="E8" s="11"/>
      <c r="F8" s="12"/>
      <c r="G8" s="12"/>
      <c r="H8" s="12"/>
      <c r="I8" s="12"/>
      <c r="J8" s="12"/>
      <c r="K8" s="12"/>
      <c r="L8" s="12"/>
      <c r="M8" s="12"/>
      <c r="N8" s="12"/>
      <c r="O8" s="15"/>
      <c r="P8" s="15"/>
      <c r="Q8" s="45" t="s">
        <v>465</v>
      </c>
      <c r="R8" s="45"/>
      <c r="S8" s="45"/>
    </row>
    <row r="9" spans="2:19" ht="17.25" customHeight="1">
      <c r="B9" s="60" t="s">
        <v>466</v>
      </c>
      <c r="C9" s="53" t="s">
        <v>467</v>
      </c>
      <c r="D9" s="53"/>
      <c r="E9" s="53"/>
      <c r="F9" s="54" t="s">
        <v>468</v>
      </c>
      <c r="G9" s="54"/>
      <c r="H9" s="54"/>
      <c r="I9" s="54"/>
      <c r="J9" s="55" t="s">
        <v>469</v>
      </c>
      <c r="K9" s="55"/>
      <c r="L9" s="55"/>
      <c r="M9" s="55"/>
      <c r="N9" s="55"/>
      <c r="O9" s="49" t="s">
        <v>470</v>
      </c>
      <c r="P9" s="49"/>
      <c r="Q9" s="49"/>
      <c r="R9" s="49"/>
      <c r="S9" s="49"/>
    </row>
    <row r="10" spans="2:19" ht="21" customHeight="1">
      <c r="B10" s="60"/>
      <c r="C10" s="53"/>
      <c r="D10" s="53"/>
      <c r="E10" s="53"/>
      <c r="F10" s="50" t="s">
        <v>471</v>
      </c>
      <c r="G10" s="50" t="s">
        <v>472</v>
      </c>
      <c r="H10" s="50" t="s">
        <v>473</v>
      </c>
      <c r="I10" s="59" t="s">
        <v>474</v>
      </c>
      <c r="J10" s="50" t="s">
        <v>471</v>
      </c>
      <c r="K10" s="50" t="s">
        <v>472</v>
      </c>
      <c r="L10" s="50" t="s">
        <v>473</v>
      </c>
      <c r="M10" s="58" t="s">
        <v>475</v>
      </c>
      <c r="N10" s="58"/>
      <c r="O10" s="50" t="s">
        <v>471</v>
      </c>
      <c r="P10" s="50" t="s">
        <v>472</v>
      </c>
      <c r="Q10" s="50" t="s">
        <v>473</v>
      </c>
      <c r="R10" s="51" t="s">
        <v>476</v>
      </c>
      <c r="S10" s="51"/>
    </row>
    <row r="11" spans="2:19" ht="75.75" customHeight="1">
      <c r="B11" s="60"/>
      <c r="C11" s="53"/>
      <c r="D11" s="53"/>
      <c r="E11" s="53"/>
      <c r="F11" s="50"/>
      <c r="G11" s="50"/>
      <c r="H11" s="50"/>
      <c r="I11" s="59"/>
      <c r="J11" s="50"/>
      <c r="K11" s="50"/>
      <c r="L11" s="50"/>
      <c r="M11" s="16" t="s">
        <v>477</v>
      </c>
      <c r="N11" s="17" t="s">
        <v>478</v>
      </c>
      <c r="O11" s="50"/>
      <c r="P11" s="50"/>
      <c r="Q11" s="50"/>
      <c r="R11" s="16" t="s">
        <v>477</v>
      </c>
      <c r="S11" s="17" t="s">
        <v>478</v>
      </c>
    </row>
    <row r="12" spans="2:19" ht="13.5">
      <c r="B12" s="18">
        <v>1</v>
      </c>
      <c r="C12" s="52">
        <v>2</v>
      </c>
      <c r="D12" s="52"/>
      <c r="E12" s="52"/>
      <c r="F12" s="19">
        <v>3</v>
      </c>
      <c r="G12" s="19">
        <v>4</v>
      </c>
      <c r="H12" s="19">
        <v>5</v>
      </c>
      <c r="I12" s="19">
        <v>6</v>
      </c>
      <c r="J12" s="19">
        <v>7</v>
      </c>
      <c r="K12" s="19">
        <v>8</v>
      </c>
      <c r="L12" s="19">
        <v>9</v>
      </c>
      <c r="M12" s="19">
        <v>10</v>
      </c>
      <c r="N12" s="19">
        <v>11</v>
      </c>
      <c r="O12" s="19">
        <v>12</v>
      </c>
      <c r="P12" s="19">
        <v>13</v>
      </c>
      <c r="Q12" s="19">
        <v>14</v>
      </c>
      <c r="R12" s="19">
        <v>15</v>
      </c>
      <c r="S12" s="20">
        <v>16</v>
      </c>
    </row>
    <row r="13" spans="1:19" ht="15">
      <c r="A13" s="1">
        <v>1</v>
      </c>
      <c r="B13" s="21" t="s">
        <v>491</v>
      </c>
      <c r="C13" s="22" t="s">
        <v>492</v>
      </c>
      <c r="D13" s="23" t="s">
        <v>492</v>
      </c>
      <c r="E13" s="24" t="s">
        <v>493</v>
      </c>
      <c r="F13" s="25">
        <v>4397523665</v>
      </c>
      <c r="G13" s="25">
        <v>4397523665</v>
      </c>
      <c r="H13" s="25">
        <v>0</v>
      </c>
      <c r="I13" s="25">
        <v>1869783472.23</v>
      </c>
      <c r="J13" s="25">
        <v>5171881</v>
      </c>
      <c r="K13" s="25">
        <v>5171881</v>
      </c>
      <c r="L13" s="25">
        <v>0</v>
      </c>
      <c r="M13" s="25">
        <v>3115545.59</v>
      </c>
      <c r="N13" s="25">
        <v>0</v>
      </c>
      <c r="O13" s="25">
        <v>4402695546</v>
      </c>
      <c r="P13" s="25">
        <v>4402695546</v>
      </c>
      <c r="Q13" s="25">
        <v>0</v>
      </c>
      <c r="R13" s="26">
        <v>1872899017.82</v>
      </c>
      <c r="S13" s="27">
        <v>0</v>
      </c>
    </row>
    <row r="14" spans="1:19" ht="30.75">
      <c r="A14" s="1">
        <f aca="true" t="shared" si="0" ref="A14:A77">A13+1</f>
        <v>2</v>
      </c>
      <c r="B14" s="21" t="s">
        <v>494</v>
      </c>
      <c r="C14" s="22" t="s">
        <v>492</v>
      </c>
      <c r="D14" s="23" t="s">
        <v>492</v>
      </c>
      <c r="E14" s="24" t="s">
        <v>495</v>
      </c>
      <c r="F14" s="25">
        <v>3092414930</v>
      </c>
      <c r="G14" s="25">
        <v>3092414930</v>
      </c>
      <c r="H14" s="25">
        <v>0</v>
      </c>
      <c r="I14" s="25">
        <v>1251510361.22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3092414930</v>
      </c>
      <c r="P14" s="25">
        <v>3092414930</v>
      </c>
      <c r="Q14" s="25">
        <v>0</v>
      </c>
      <c r="R14" s="26">
        <v>1251510361.22</v>
      </c>
      <c r="S14" s="27">
        <v>0</v>
      </c>
    </row>
    <row r="15" spans="1:19" ht="15">
      <c r="A15" s="1">
        <f t="shared" si="0"/>
        <v>3</v>
      </c>
      <c r="B15" s="21" t="s">
        <v>496</v>
      </c>
      <c r="C15" s="22" t="s">
        <v>492</v>
      </c>
      <c r="D15" s="23" t="s">
        <v>492</v>
      </c>
      <c r="E15" s="24" t="s">
        <v>497</v>
      </c>
      <c r="F15" s="25">
        <v>3029550348</v>
      </c>
      <c r="G15" s="25">
        <v>3029550348</v>
      </c>
      <c r="H15" s="25">
        <v>0</v>
      </c>
      <c r="I15" s="25">
        <v>1216357362.95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3029550348</v>
      </c>
      <c r="P15" s="25">
        <v>3029550348</v>
      </c>
      <c r="Q15" s="25">
        <v>0</v>
      </c>
      <c r="R15" s="26">
        <v>1216357362.95</v>
      </c>
      <c r="S15" s="27">
        <v>0</v>
      </c>
    </row>
    <row r="16" spans="1:19" ht="46.5">
      <c r="A16" s="1">
        <f t="shared" si="0"/>
        <v>4</v>
      </c>
      <c r="B16" s="21" t="s">
        <v>498</v>
      </c>
      <c r="C16" s="22" t="s">
        <v>492</v>
      </c>
      <c r="D16" s="23" t="s">
        <v>492</v>
      </c>
      <c r="E16" s="24" t="s">
        <v>499</v>
      </c>
      <c r="F16" s="25">
        <v>2697449324</v>
      </c>
      <c r="G16" s="25">
        <v>2697449324</v>
      </c>
      <c r="H16" s="25">
        <v>0</v>
      </c>
      <c r="I16" s="25">
        <v>1078547889.81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2697449324</v>
      </c>
      <c r="P16" s="25">
        <v>2697449324</v>
      </c>
      <c r="Q16" s="25">
        <v>0</v>
      </c>
      <c r="R16" s="26">
        <v>1078547889.81</v>
      </c>
      <c r="S16" s="27">
        <v>0</v>
      </c>
    </row>
    <row r="17" spans="1:19" ht="78">
      <c r="A17" s="1">
        <f t="shared" si="0"/>
        <v>5</v>
      </c>
      <c r="B17" s="21" t="s">
        <v>500</v>
      </c>
      <c r="C17" s="22" t="s">
        <v>492</v>
      </c>
      <c r="D17" s="23" t="s">
        <v>492</v>
      </c>
      <c r="E17" s="24" t="s">
        <v>501</v>
      </c>
      <c r="F17" s="25">
        <v>192638164</v>
      </c>
      <c r="G17" s="25">
        <v>192638164</v>
      </c>
      <c r="H17" s="25">
        <v>0</v>
      </c>
      <c r="I17" s="25">
        <v>89369713.22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192638164</v>
      </c>
      <c r="P17" s="25">
        <v>192638164</v>
      </c>
      <c r="Q17" s="25">
        <v>0</v>
      </c>
      <c r="R17" s="26">
        <v>89369713.22</v>
      </c>
      <c r="S17" s="27">
        <v>0</v>
      </c>
    </row>
    <row r="18" spans="1:19" ht="46.5">
      <c r="A18" s="1">
        <f t="shared" si="0"/>
        <v>6</v>
      </c>
      <c r="B18" s="21" t="s">
        <v>502</v>
      </c>
      <c r="C18" s="22" t="s">
        <v>492</v>
      </c>
      <c r="D18" s="23" t="s">
        <v>492</v>
      </c>
      <c r="E18" s="24" t="s">
        <v>503</v>
      </c>
      <c r="F18" s="25">
        <v>89762745</v>
      </c>
      <c r="G18" s="25">
        <v>89762745</v>
      </c>
      <c r="H18" s="25">
        <v>0</v>
      </c>
      <c r="I18" s="25">
        <v>23651327.43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89762745</v>
      </c>
      <c r="P18" s="25">
        <v>89762745</v>
      </c>
      <c r="Q18" s="25">
        <v>0</v>
      </c>
      <c r="R18" s="26">
        <v>23651327.43</v>
      </c>
      <c r="S18" s="27">
        <v>0</v>
      </c>
    </row>
    <row r="19" spans="1:19" ht="46.5">
      <c r="A19" s="1">
        <f t="shared" si="0"/>
        <v>7</v>
      </c>
      <c r="B19" s="21" t="s">
        <v>504</v>
      </c>
      <c r="C19" s="22" t="s">
        <v>492</v>
      </c>
      <c r="D19" s="23" t="s">
        <v>492</v>
      </c>
      <c r="E19" s="24" t="s">
        <v>505</v>
      </c>
      <c r="F19" s="25">
        <v>49673515</v>
      </c>
      <c r="G19" s="25">
        <v>49673515</v>
      </c>
      <c r="H19" s="25">
        <v>0</v>
      </c>
      <c r="I19" s="25">
        <v>24788432.49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49673515</v>
      </c>
      <c r="P19" s="25">
        <v>49673515</v>
      </c>
      <c r="Q19" s="25">
        <v>0</v>
      </c>
      <c r="R19" s="26">
        <v>24788432.49</v>
      </c>
      <c r="S19" s="27">
        <v>0</v>
      </c>
    </row>
    <row r="20" spans="1:19" ht="78">
      <c r="A20" s="1">
        <f t="shared" si="0"/>
        <v>8</v>
      </c>
      <c r="B20" s="21" t="s">
        <v>506</v>
      </c>
      <c r="C20" s="22" t="s">
        <v>492</v>
      </c>
      <c r="D20" s="23" t="s">
        <v>492</v>
      </c>
      <c r="E20" s="24" t="s">
        <v>507</v>
      </c>
      <c r="F20" s="25">
        <v>26600</v>
      </c>
      <c r="G20" s="25">
        <v>26600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26600</v>
      </c>
      <c r="P20" s="25">
        <v>26600</v>
      </c>
      <c r="Q20" s="25">
        <v>0</v>
      </c>
      <c r="R20" s="26">
        <v>0</v>
      </c>
      <c r="S20" s="27">
        <v>0</v>
      </c>
    </row>
    <row r="21" spans="1:19" ht="15.75" customHeight="1">
      <c r="A21" s="1">
        <f t="shared" si="0"/>
        <v>9</v>
      </c>
      <c r="B21" s="21" t="s">
        <v>508</v>
      </c>
      <c r="C21" s="22" t="s">
        <v>492</v>
      </c>
      <c r="D21" s="23" t="s">
        <v>492</v>
      </c>
      <c r="E21" s="24" t="s">
        <v>509</v>
      </c>
      <c r="F21" s="25">
        <v>62864582</v>
      </c>
      <c r="G21" s="25">
        <v>62864582</v>
      </c>
      <c r="H21" s="25">
        <v>0</v>
      </c>
      <c r="I21" s="25">
        <v>35152998.27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62864582</v>
      </c>
      <c r="P21" s="25">
        <v>62864582</v>
      </c>
      <c r="Q21" s="25">
        <v>0</v>
      </c>
      <c r="R21" s="26">
        <v>35152998.27</v>
      </c>
      <c r="S21" s="27">
        <v>0</v>
      </c>
    </row>
    <row r="22" spans="1:19" ht="15.75" customHeight="1">
      <c r="A22" s="1">
        <f t="shared" si="0"/>
        <v>10</v>
      </c>
      <c r="B22" s="21" t="s">
        <v>510</v>
      </c>
      <c r="C22" s="22" t="s">
        <v>492</v>
      </c>
      <c r="D22" s="23" t="s">
        <v>492</v>
      </c>
      <c r="E22" s="24" t="s">
        <v>511</v>
      </c>
      <c r="F22" s="25">
        <v>5364582</v>
      </c>
      <c r="G22" s="25">
        <v>5364582</v>
      </c>
      <c r="H22" s="25">
        <v>0</v>
      </c>
      <c r="I22" s="25">
        <v>4739805.75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5364582</v>
      </c>
      <c r="P22" s="25">
        <v>5364582</v>
      </c>
      <c r="Q22" s="25">
        <v>0</v>
      </c>
      <c r="R22" s="26">
        <v>4739805.75</v>
      </c>
      <c r="S22" s="27">
        <v>0</v>
      </c>
    </row>
    <row r="23" spans="1:19" ht="15.75" customHeight="1">
      <c r="A23" s="1">
        <f t="shared" si="0"/>
        <v>11</v>
      </c>
      <c r="B23" s="21" t="s">
        <v>512</v>
      </c>
      <c r="C23" s="22" t="s">
        <v>492</v>
      </c>
      <c r="D23" s="23" t="s">
        <v>492</v>
      </c>
      <c r="E23" s="24" t="s">
        <v>513</v>
      </c>
      <c r="F23" s="25">
        <v>8000000</v>
      </c>
      <c r="G23" s="25">
        <v>8000000</v>
      </c>
      <c r="H23" s="25">
        <v>0</v>
      </c>
      <c r="I23" s="25">
        <v>2774289.41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8000000</v>
      </c>
      <c r="P23" s="25">
        <v>8000000</v>
      </c>
      <c r="Q23" s="25">
        <v>0</v>
      </c>
      <c r="R23" s="26">
        <v>2774289.41</v>
      </c>
      <c r="S23" s="27">
        <v>0</v>
      </c>
    </row>
    <row r="24" spans="1:19" ht="15">
      <c r="A24" s="1">
        <f t="shared" si="0"/>
        <v>12</v>
      </c>
      <c r="B24" s="21" t="s">
        <v>514</v>
      </c>
      <c r="C24" s="22" t="s">
        <v>492</v>
      </c>
      <c r="D24" s="23" t="s">
        <v>492</v>
      </c>
      <c r="E24" s="24" t="s">
        <v>515</v>
      </c>
      <c r="F24" s="25">
        <v>2450000</v>
      </c>
      <c r="G24" s="25">
        <v>2450000</v>
      </c>
      <c r="H24" s="25">
        <v>0</v>
      </c>
      <c r="I24" s="25">
        <v>601174.32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2450000</v>
      </c>
      <c r="P24" s="25">
        <v>2450000</v>
      </c>
      <c r="Q24" s="25">
        <v>0</v>
      </c>
      <c r="R24" s="26">
        <v>601174.32</v>
      </c>
      <c r="S24" s="27">
        <v>0</v>
      </c>
    </row>
    <row r="25" spans="1:19" ht="46.5">
      <c r="A25" s="1">
        <f t="shared" si="0"/>
        <v>13</v>
      </c>
      <c r="B25" s="21" t="s">
        <v>516</v>
      </c>
      <c r="C25" s="22" t="s">
        <v>492</v>
      </c>
      <c r="D25" s="23" t="s">
        <v>492</v>
      </c>
      <c r="E25" s="24" t="s">
        <v>517</v>
      </c>
      <c r="F25" s="25">
        <v>90000</v>
      </c>
      <c r="G25" s="25">
        <v>90000</v>
      </c>
      <c r="H25" s="25">
        <v>0</v>
      </c>
      <c r="I25" s="25">
        <v>76016.55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90000</v>
      </c>
      <c r="P25" s="25">
        <v>90000</v>
      </c>
      <c r="Q25" s="25">
        <v>0</v>
      </c>
      <c r="R25" s="26">
        <v>76016.55</v>
      </c>
      <c r="S25" s="27">
        <v>0</v>
      </c>
    </row>
    <row r="26" spans="1:19" ht="15">
      <c r="A26" s="1">
        <f t="shared" si="0"/>
        <v>14</v>
      </c>
      <c r="B26" s="21" t="s">
        <v>518</v>
      </c>
      <c r="C26" s="22" t="s">
        <v>492</v>
      </c>
      <c r="D26" s="23" t="s">
        <v>492</v>
      </c>
      <c r="E26" s="24" t="s">
        <v>519</v>
      </c>
      <c r="F26" s="25">
        <v>46800000</v>
      </c>
      <c r="G26" s="25">
        <v>46800000</v>
      </c>
      <c r="H26" s="25">
        <v>0</v>
      </c>
      <c r="I26" s="25">
        <v>26706845.26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46800000</v>
      </c>
      <c r="P26" s="25">
        <v>46800000</v>
      </c>
      <c r="Q26" s="25">
        <v>0</v>
      </c>
      <c r="R26" s="26">
        <v>26706845.26</v>
      </c>
      <c r="S26" s="27">
        <v>0</v>
      </c>
    </row>
    <row r="27" spans="1:19" ht="36" customHeight="1">
      <c r="A27" s="1">
        <f t="shared" si="0"/>
        <v>15</v>
      </c>
      <c r="B27" s="21" t="s">
        <v>520</v>
      </c>
      <c r="C27" s="22" t="s">
        <v>492</v>
      </c>
      <c r="D27" s="23" t="s">
        <v>492</v>
      </c>
      <c r="E27" s="24" t="s">
        <v>521</v>
      </c>
      <c r="F27" s="25">
        <v>160000</v>
      </c>
      <c r="G27" s="25">
        <v>160000</v>
      </c>
      <c r="H27" s="25">
        <v>0</v>
      </c>
      <c r="I27" s="25">
        <v>252318.18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160000</v>
      </c>
      <c r="P27" s="25">
        <v>160000</v>
      </c>
      <c r="Q27" s="25">
        <v>0</v>
      </c>
      <c r="R27" s="26">
        <v>252318.18</v>
      </c>
      <c r="S27" s="27">
        <v>0</v>
      </c>
    </row>
    <row r="28" spans="1:19" ht="62.25">
      <c r="A28" s="1">
        <f t="shared" si="0"/>
        <v>16</v>
      </c>
      <c r="B28" s="21" t="s">
        <v>523</v>
      </c>
      <c r="C28" s="22" t="s">
        <v>492</v>
      </c>
      <c r="D28" s="23" t="s">
        <v>492</v>
      </c>
      <c r="E28" s="24" t="s">
        <v>524</v>
      </c>
      <c r="F28" s="25">
        <v>0</v>
      </c>
      <c r="G28" s="25">
        <v>0</v>
      </c>
      <c r="H28" s="25">
        <v>0</v>
      </c>
      <c r="I28" s="25">
        <v>2548.8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6">
        <v>2548.8</v>
      </c>
      <c r="S28" s="27">
        <v>0</v>
      </c>
    </row>
    <row r="29" spans="1:19" ht="30.75">
      <c r="A29" s="1">
        <f t="shared" si="0"/>
        <v>17</v>
      </c>
      <c r="B29" s="21" t="s">
        <v>525</v>
      </c>
      <c r="C29" s="22" t="s">
        <v>492</v>
      </c>
      <c r="D29" s="23" t="s">
        <v>492</v>
      </c>
      <c r="E29" s="24" t="s">
        <v>526</v>
      </c>
      <c r="F29" s="25">
        <v>48648049</v>
      </c>
      <c r="G29" s="25">
        <v>48648049</v>
      </c>
      <c r="H29" s="25">
        <v>0</v>
      </c>
      <c r="I29" s="25">
        <v>36927812.69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48648049</v>
      </c>
      <c r="P29" s="25">
        <v>48648049</v>
      </c>
      <c r="Q29" s="25">
        <v>0</v>
      </c>
      <c r="R29" s="26">
        <v>36927812.69</v>
      </c>
      <c r="S29" s="27">
        <v>0</v>
      </c>
    </row>
    <row r="30" spans="1:19" ht="41.25" customHeight="1">
      <c r="A30" s="1">
        <f t="shared" si="0"/>
        <v>18</v>
      </c>
      <c r="B30" s="21" t="s">
        <v>527</v>
      </c>
      <c r="C30" s="22" t="s">
        <v>492</v>
      </c>
      <c r="D30" s="23" t="s">
        <v>492</v>
      </c>
      <c r="E30" s="24" t="s">
        <v>528</v>
      </c>
      <c r="F30" s="25">
        <v>38698378</v>
      </c>
      <c r="G30" s="25">
        <v>38698378</v>
      </c>
      <c r="H30" s="25">
        <v>0</v>
      </c>
      <c r="I30" s="25">
        <v>32174850.39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38698378</v>
      </c>
      <c r="P30" s="25">
        <v>38698378</v>
      </c>
      <c r="Q30" s="25">
        <v>0</v>
      </c>
      <c r="R30" s="26">
        <v>32174850.39</v>
      </c>
      <c r="S30" s="27">
        <v>0</v>
      </c>
    </row>
    <row r="31" spans="1:19" ht="46.5">
      <c r="A31" s="1">
        <f t="shared" si="0"/>
        <v>19</v>
      </c>
      <c r="B31" s="21" t="s">
        <v>529</v>
      </c>
      <c r="C31" s="22" t="s">
        <v>492</v>
      </c>
      <c r="D31" s="23" t="s">
        <v>492</v>
      </c>
      <c r="E31" s="24" t="s">
        <v>530</v>
      </c>
      <c r="F31" s="25">
        <v>3937360</v>
      </c>
      <c r="G31" s="25">
        <v>3937360</v>
      </c>
      <c r="H31" s="25">
        <v>0</v>
      </c>
      <c r="I31" s="25">
        <v>7569776.28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3937360</v>
      </c>
      <c r="P31" s="25">
        <v>3937360</v>
      </c>
      <c r="Q31" s="25">
        <v>0</v>
      </c>
      <c r="R31" s="26">
        <v>7569776.28</v>
      </c>
      <c r="S31" s="27">
        <v>0</v>
      </c>
    </row>
    <row r="32" spans="1:19" ht="78">
      <c r="A32" s="1">
        <f t="shared" si="0"/>
        <v>20</v>
      </c>
      <c r="B32" s="21" t="s">
        <v>531</v>
      </c>
      <c r="C32" s="22" t="s">
        <v>492</v>
      </c>
      <c r="D32" s="23" t="s">
        <v>492</v>
      </c>
      <c r="E32" s="24" t="s">
        <v>532</v>
      </c>
      <c r="F32" s="25">
        <v>34761018</v>
      </c>
      <c r="G32" s="25">
        <v>34761018</v>
      </c>
      <c r="H32" s="25">
        <v>0</v>
      </c>
      <c r="I32" s="25">
        <v>24605074.11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34761018</v>
      </c>
      <c r="P32" s="25">
        <v>34761018</v>
      </c>
      <c r="Q32" s="25">
        <v>0</v>
      </c>
      <c r="R32" s="26">
        <v>24605074.11</v>
      </c>
      <c r="S32" s="27">
        <v>0</v>
      </c>
    </row>
    <row r="33" spans="1:19" ht="15">
      <c r="A33" s="1">
        <f t="shared" si="0"/>
        <v>21</v>
      </c>
      <c r="B33" s="21" t="s">
        <v>533</v>
      </c>
      <c r="C33" s="22" t="s">
        <v>492</v>
      </c>
      <c r="D33" s="23" t="s">
        <v>492</v>
      </c>
      <c r="E33" s="24" t="s">
        <v>534</v>
      </c>
      <c r="F33" s="25">
        <v>4100000</v>
      </c>
      <c r="G33" s="25">
        <v>4100000</v>
      </c>
      <c r="H33" s="25">
        <v>0</v>
      </c>
      <c r="I33" s="25">
        <v>2358054.42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4100000</v>
      </c>
      <c r="P33" s="25">
        <v>4100000</v>
      </c>
      <c r="Q33" s="25">
        <v>0</v>
      </c>
      <c r="R33" s="26">
        <v>2358054.42</v>
      </c>
      <c r="S33" s="27">
        <v>0</v>
      </c>
    </row>
    <row r="34" spans="1:19" ht="46.5">
      <c r="A34" s="1">
        <f t="shared" si="0"/>
        <v>22</v>
      </c>
      <c r="B34" s="21" t="s">
        <v>535</v>
      </c>
      <c r="C34" s="22" t="s">
        <v>492</v>
      </c>
      <c r="D34" s="23" t="s">
        <v>492</v>
      </c>
      <c r="E34" s="24" t="s">
        <v>536</v>
      </c>
      <c r="F34" s="25">
        <v>2406700</v>
      </c>
      <c r="G34" s="25">
        <v>2406700</v>
      </c>
      <c r="H34" s="25">
        <v>0</v>
      </c>
      <c r="I34" s="25">
        <v>1374212.52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2406700</v>
      </c>
      <c r="P34" s="25">
        <v>2406700</v>
      </c>
      <c r="Q34" s="25">
        <v>0</v>
      </c>
      <c r="R34" s="26">
        <v>1374212.52</v>
      </c>
      <c r="S34" s="27">
        <v>0</v>
      </c>
    </row>
    <row r="35" spans="1:19" ht="30.75">
      <c r="A35" s="1">
        <f t="shared" si="0"/>
        <v>23</v>
      </c>
      <c r="B35" s="21" t="s">
        <v>537</v>
      </c>
      <c r="C35" s="22" t="s">
        <v>492</v>
      </c>
      <c r="D35" s="23" t="s">
        <v>492</v>
      </c>
      <c r="E35" s="24" t="s">
        <v>538</v>
      </c>
      <c r="F35" s="25">
        <v>0</v>
      </c>
      <c r="G35" s="25">
        <v>0</v>
      </c>
      <c r="H35" s="25">
        <v>0</v>
      </c>
      <c r="I35" s="25">
        <v>821.63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6">
        <v>821.63</v>
      </c>
      <c r="S35" s="27">
        <v>0</v>
      </c>
    </row>
    <row r="36" spans="1:19" ht="46.5">
      <c r="A36" s="1">
        <f t="shared" si="0"/>
        <v>24</v>
      </c>
      <c r="B36" s="21" t="s">
        <v>539</v>
      </c>
      <c r="C36" s="22" t="s">
        <v>492</v>
      </c>
      <c r="D36" s="23" t="s">
        <v>492</v>
      </c>
      <c r="E36" s="24" t="s">
        <v>540</v>
      </c>
      <c r="F36" s="25">
        <v>1693300</v>
      </c>
      <c r="G36" s="25">
        <v>1693300</v>
      </c>
      <c r="H36" s="25">
        <v>0</v>
      </c>
      <c r="I36" s="25">
        <v>983020.27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1693300</v>
      </c>
      <c r="P36" s="25">
        <v>1693300</v>
      </c>
      <c r="Q36" s="25">
        <v>0</v>
      </c>
      <c r="R36" s="26">
        <v>983020.27</v>
      </c>
      <c r="S36" s="27">
        <v>0</v>
      </c>
    </row>
    <row r="37" spans="1:19" ht="15">
      <c r="A37" s="1">
        <f t="shared" si="0"/>
        <v>25</v>
      </c>
      <c r="B37" s="21" t="s">
        <v>541</v>
      </c>
      <c r="C37" s="22" t="s">
        <v>492</v>
      </c>
      <c r="D37" s="23" t="s">
        <v>492</v>
      </c>
      <c r="E37" s="24" t="s">
        <v>542</v>
      </c>
      <c r="F37" s="25">
        <v>5849671</v>
      </c>
      <c r="G37" s="25">
        <v>5849671</v>
      </c>
      <c r="H37" s="25">
        <v>0</v>
      </c>
      <c r="I37" s="25">
        <v>2394907.88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5849671</v>
      </c>
      <c r="P37" s="25">
        <v>5849671</v>
      </c>
      <c r="Q37" s="25">
        <v>0</v>
      </c>
      <c r="R37" s="26">
        <v>2394907.88</v>
      </c>
      <c r="S37" s="27">
        <v>0</v>
      </c>
    </row>
    <row r="38" spans="1:19" ht="46.5">
      <c r="A38" s="1">
        <f t="shared" si="0"/>
        <v>26</v>
      </c>
      <c r="B38" s="21" t="s">
        <v>543</v>
      </c>
      <c r="C38" s="22" t="s">
        <v>492</v>
      </c>
      <c r="D38" s="23" t="s">
        <v>492</v>
      </c>
      <c r="E38" s="24" t="s">
        <v>544</v>
      </c>
      <c r="F38" s="25">
        <v>1891040</v>
      </c>
      <c r="G38" s="25">
        <v>1891040</v>
      </c>
      <c r="H38" s="25">
        <v>0</v>
      </c>
      <c r="I38" s="25">
        <v>965257.81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1891040</v>
      </c>
      <c r="P38" s="25">
        <v>1891040</v>
      </c>
      <c r="Q38" s="25">
        <v>0</v>
      </c>
      <c r="R38" s="26">
        <v>965257.81</v>
      </c>
      <c r="S38" s="27">
        <v>0</v>
      </c>
    </row>
    <row r="39" spans="1:19" ht="30.75">
      <c r="A39" s="1">
        <f t="shared" si="0"/>
        <v>27</v>
      </c>
      <c r="B39" s="21" t="s">
        <v>545</v>
      </c>
      <c r="C39" s="22" t="s">
        <v>492</v>
      </c>
      <c r="D39" s="23" t="s">
        <v>492</v>
      </c>
      <c r="E39" s="24" t="s">
        <v>546</v>
      </c>
      <c r="F39" s="25">
        <v>1141500</v>
      </c>
      <c r="G39" s="25">
        <v>1141500</v>
      </c>
      <c r="H39" s="25">
        <v>0</v>
      </c>
      <c r="I39" s="25">
        <v>417643.92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1141500</v>
      </c>
      <c r="P39" s="25">
        <v>1141500</v>
      </c>
      <c r="Q39" s="25">
        <v>0</v>
      </c>
      <c r="R39" s="26">
        <v>417643.92</v>
      </c>
      <c r="S39" s="27">
        <v>0</v>
      </c>
    </row>
    <row r="40" spans="1:19" ht="30.75">
      <c r="A40" s="1">
        <f t="shared" si="0"/>
        <v>28</v>
      </c>
      <c r="B40" s="21" t="s">
        <v>547</v>
      </c>
      <c r="C40" s="22" t="s">
        <v>492</v>
      </c>
      <c r="D40" s="23" t="s">
        <v>492</v>
      </c>
      <c r="E40" s="24" t="s">
        <v>548</v>
      </c>
      <c r="F40" s="25">
        <v>2817131</v>
      </c>
      <c r="G40" s="25">
        <v>2817131</v>
      </c>
      <c r="H40" s="25">
        <v>0</v>
      </c>
      <c r="I40" s="25">
        <v>1012006.15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2817131</v>
      </c>
      <c r="P40" s="25">
        <v>2817131</v>
      </c>
      <c r="Q40" s="25">
        <v>0</v>
      </c>
      <c r="R40" s="26">
        <v>1012006.15</v>
      </c>
      <c r="S40" s="27">
        <v>0</v>
      </c>
    </row>
    <row r="41" spans="1:19" ht="15">
      <c r="A41" s="1">
        <f t="shared" si="0"/>
        <v>29</v>
      </c>
      <c r="B41" s="21" t="s">
        <v>549</v>
      </c>
      <c r="C41" s="22" t="s">
        <v>492</v>
      </c>
      <c r="D41" s="23" t="s">
        <v>492</v>
      </c>
      <c r="E41" s="24" t="s">
        <v>550</v>
      </c>
      <c r="F41" s="25">
        <v>325977552</v>
      </c>
      <c r="G41" s="25">
        <v>325977552</v>
      </c>
      <c r="H41" s="25">
        <v>0</v>
      </c>
      <c r="I41" s="25">
        <v>130012057.23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325977552</v>
      </c>
      <c r="P41" s="25">
        <v>325977552</v>
      </c>
      <c r="Q41" s="25">
        <v>0</v>
      </c>
      <c r="R41" s="26">
        <v>130012057.23</v>
      </c>
      <c r="S41" s="27">
        <v>0</v>
      </c>
    </row>
    <row r="42" spans="1:19" ht="30.75">
      <c r="A42" s="1">
        <f t="shared" si="0"/>
        <v>30</v>
      </c>
      <c r="B42" s="21" t="s">
        <v>551</v>
      </c>
      <c r="C42" s="22" t="s">
        <v>492</v>
      </c>
      <c r="D42" s="23" t="s">
        <v>492</v>
      </c>
      <c r="E42" s="24" t="s">
        <v>552</v>
      </c>
      <c r="F42" s="25">
        <v>42189008</v>
      </c>
      <c r="G42" s="25">
        <v>42189008</v>
      </c>
      <c r="H42" s="25">
        <v>0</v>
      </c>
      <c r="I42" s="25">
        <v>16411774.64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42189008</v>
      </c>
      <c r="P42" s="25">
        <v>42189008</v>
      </c>
      <c r="Q42" s="25">
        <v>0</v>
      </c>
      <c r="R42" s="26">
        <v>16411774.64</v>
      </c>
      <c r="S42" s="27">
        <v>0</v>
      </c>
    </row>
    <row r="43" spans="1:19" ht="15">
      <c r="A43" s="1">
        <f t="shared" si="0"/>
        <v>31</v>
      </c>
      <c r="B43" s="21" t="s">
        <v>553</v>
      </c>
      <c r="C43" s="22" t="s">
        <v>492</v>
      </c>
      <c r="D43" s="23" t="s">
        <v>492</v>
      </c>
      <c r="E43" s="24" t="s">
        <v>554</v>
      </c>
      <c r="F43" s="25">
        <v>42189008</v>
      </c>
      <c r="G43" s="25">
        <v>42189008</v>
      </c>
      <c r="H43" s="25">
        <v>0</v>
      </c>
      <c r="I43" s="25">
        <v>16411774.64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42189008</v>
      </c>
      <c r="P43" s="25">
        <v>42189008</v>
      </c>
      <c r="Q43" s="25">
        <v>0</v>
      </c>
      <c r="R43" s="26">
        <v>16411774.64</v>
      </c>
      <c r="S43" s="27">
        <v>0</v>
      </c>
    </row>
    <row r="44" spans="1:19" ht="30.75">
      <c r="A44" s="1">
        <f t="shared" si="0"/>
        <v>32</v>
      </c>
      <c r="B44" s="21" t="s">
        <v>555</v>
      </c>
      <c r="C44" s="22" t="s">
        <v>492</v>
      </c>
      <c r="D44" s="23" t="s">
        <v>492</v>
      </c>
      <c r="E44" s="24" t="s">
        <v>556</v>
      </c>
      <c r="F44" s="25">
        <v>167892012</v>
      </c>
      <c r="G44" s="25">
        <v>167892012</v>
      </c>
      <c r="H44" s="25">
        <v>0</v>
      </c>
      <c r="I44" s="25">
        <v>67012102.23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167892012</v>
      </c>
      <c r="P44" s="25">
        <v>167892012</v>
      </c>
      <c r="Q44" s="25">
        <v>0</v>
      </c>
      <c r="R44" s="26">
        <v>67012102.23</v>
      </c>
      <c r="S44" s="27">
        <v>0</v>
      </c>
    </row>
    <row r="45" spans="1:19" ht="15">
      <c r="A45" s="1">
        <f t="shared" si="0"/>
        <v>33</v>
      </c>
      <c r="B45" s="21" t="s">
        <v>553</v>
      </c>
      <c r="C45" s="22" t="s">
        <v>492</v>
      </c>
      <c r="D45" s="23" t="s">
        <v>492</v>
      </c>
      <c r="E45" s="24" t="s">
        <v>557</v>
      </c>
      <c r="F45" s="25">
        <v>167892012</v>
      </c>
      <c r="G45" s="25">
        <v>167892012</v>
      </c>
      <c r="H45" s="25">
        <v>0</v>
      </c>
      <c r="I45" s="25">
        <v>67012102.23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167892012</v>
      </c>
      <c r="P45" s="25">
        <v>167892012</v>
      </c>
      <c r="Q45" s="25">
        <v>0</v>
      </c>
      <c r="R45" s="26">
        <v>67012102.23</v>
      </c>
      <c r="S45" s="27">
        <v>0</v>
      </c>
    </row>
    <row r="46" spans="1:19" ht="46.5">
      <c r="A46" s="1">
        <f t="shared" si="0"/>
        <v>34</v>
      </c>
      <c r="B46" s="21" t="s">
        <v>558</v>
      </c>
      <c r="C46" s="22" t="s">
        <v>492</v>
      </c>
      <c r="D46" s="23" t="s">
        <v>492</v>
      </c>
      <c r="E46" s="24" t="s">
        <v>559</v>
      </c>
      <c r="F46" s="25">
        <v>115896532</v>
      </c>
      <c r="G46" s="25">
        <v>115896532</v>
      </c>
      <c r="H46" s="25">
        <v>0</v>
      </c>
      <c r="I46" s="25">
        <v>46588180.36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115896532</v>
      </c>
      <c r="P46" s="25">
        <v>115896532</v>
      </c>
      <c r="Q46" s="25">
        <v>0</v>
      </c>
      <c r="R46" s="26">
        <v>46588180.36</v>
      </c>
      <c r="S46" s="27">
        <v>0</v>
      </c>
    </row>
    <row r="47" spans="1:19" ht="15">
      <c r="A47" s="1">
        <f t="shared" si="0"/>
        <v>35</v>
      </c>
      <c r="B47" s="21" t="s">
        <v>560</v>
      </c>
      <c r="C47" s="22" t="s">
        <v>492</v>
      </c>
      <c r="D47" s="23" t="s">
        <v>492</v>
      </c>
      <c r="E47" s="24" t="s">
        <v>561</v>
      </c>
      <c r="F47" s="25">
        <v>930483134</v>
      </c>
      <c r="G47" s="25">
        <v>930483134</v>
      </c>
      <c r="H47" s="25">
        <v>0</v>
      </c>
      <c r="I47" s="25">
        <v>451333241.09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930483134</v>
      </c>
      <c r="P47" s="25">
        <v>930483134</v>
      </c>
      <c r="Q47" s="25">
        <v>0</v>
      </c>
      <c r="R47" s="26">
        <v>451333241.09</v>
      </c>
      <c r="S47" s="27">
        <v>0</v>
      </c>
    </row>
    <row r="48" spans="1:19" ht="15">
      <c r="A48" s="1">
        <f t="shared" si="0"/>
        <v>36</v>
      </c>
      <c r="B48" s="21" t="s">
        <v>562</v>
      </c>
      <c r="C48" s="22" t="s">
        <v>492</v>
      </c>
      <c r="D48" s="23" t="s">
        <v>492</v>
      </c>
      <c r="E48" s="24" t="s">
        <v>563</v>
      </c>
      <c r="F48" s="25">
        <v>432397857</v>
      </c>
      <c r="G48" s="25">
        <v>432397857</v>
      </c>
      <c r="H48" s="25">
        <v>0</v>
      </c>
      <c r="I48" s="25">
        <v>205445321.22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432397857</v>
      </c>
      <c r="P48" s="25">
        <v>432397857</v>
      </c>
      <c r="Q48" s="25">
        <v>0</v>
      </c>
      <c r="R48" s="26">
        <v>205445321.22</v>
      </c>
      <c r="S48" s="27">
        <v>0</v>
      </c>
    </row>
    <row r="49" spans="1:19" ht="46.5">
      <c r="A49" s="1">
        <f t="shared" si="0"/>
        <v>37</v>
      </c>
      <c r="B49" s="21" t="s">
        <v>564</v>
      </c>
      <c r="C49" s="22" t="s">
        <v>492</v>
      </c>
      <c r="D49" s="23" t="s">
        <v>492</v>
      </c>
      <c r="E49" s="24" t="s">
        <v>565</v>
      </c>
      <c r="F49" s="25">
        <v>1209895</v>
      </c>
      <c r="G49" s="25">
        <v>1209895</v>
      </c>
      <c r="H49" s="25">
        <v>0</v>
      </c>
      <c r="I49" s="25">
        <v>505424.9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1209895</v>
      </c>
      <c r="P49" s="25">
        <v>1209895</v>
      </c>
      <c r="Q49" s="25">
        <v>0</v>
      </c>
      <c r="R49" s="26">
        <v>505424.9</v>
      </c>
      <c r="S49" s="27">
        <v>0</v>
      </c>
    </row>
    <row r="50" spans="1:19" ht="46.5">
      <c r="A50" s="1">
        <f t="shared" si="0"/>
        <v>38</v>
      </c>
      <c r="B50" s="21" t="s">
        <v>566</v>
      </c>
      <c r="C50" s="22" t="s">
        <v>492</v>
      </c>
      <c r="D50" s="23" t="s">
        <v>492</v>
      </c>
      <c r="E50" s="24" t="s">
        <v>567</v>
      </c>
      <c r="F50" s="25">
        <v>10918206</v>
      </c>
      <c r="G50" s="25">
        <v>10918206</v>
      </c>
      <c r="H50" s="25">
        <v>0</v>
      </c>
      <c r="I50" s="25">
        <v>2146354.24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10918206</v>
      </c>
      <c r="P50" s="25">
        <v>10918206</v>
      </c>
      <c r="Q50" s="25">
        <v>0</v>
      </c>
      <c r="R50" s="26">
        <v>2146354.24</v>
      </c>
      <c r="S50" s="27">
        <v>0</v>
      </c>
    </row>
    <row r="51" spans="1:19" ht="46.5">
      <c r="A51" s="1">
        <f t="shared" si="0"/>
        <v>39</v>
      </c>
      <c r="B51" s="21" t="s">
        <v>568</v>
      </c>
      <c r="C51" s="22" t="s">
        <v>492</v>
      </c>
      <c r="D51" s="23" t="s">
        <v>492</v>
      </c>
      <c r="E51" s="24" t="s">
        <v>569</v>
      </c>
      <c r="F51" s="25">
        <v>11779716</v>
      </c>
      <c r="G51" s="25">
        <v>11779716</v>
      </c>
      <c r="H51" s="25">
        <v>0</v>
      </c>
      <c r="I51" s="25">
        <v>3655736.16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11779716</v>
      </c>
      <c r="P51" s="25">
        <v>11779716</v>
      </c>
      <c r="Q51" s="25">
        <v>0</v>
      </c>
      <c r="R51" s="26">
        <v>3655736.16</v>
      </c>
      <c r="S51" s="27">
        <v>0</v>
      </c>
    </row>
    <row r="52" spans="1:19" ht="46.5">
      <c r="A52" s="1">
        <f t="shared" si="0"/>
        <v>40</v>
      </c>
      <c r="B52" s="21" t="s">
        <v>570</v>
      </c>
      <c r="C52" s="22" t="s">
        <v>492</v>
      </c>
      <c r="D52" s="23" t="s">
        <v>492</v>
      </c>
      <c r="E52" s="24" t="s">
        <v>571</v>
      </c>
      <c r="F52" s="25">
        <v>56309740</v>
      </c>
      <c r="G52" s="25">
        <v>56309740</v>
      </c>
      <c r="H52" s="25">
        <v>0</v>
      </c>
      <c r="I52" s="25">
        <v>28841143.83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56309740</v>
      </c>
      <c r="P52" s="25">
        <v>56309740</v>
      </c>
      <c r="Q52" s="25">
        <v>0</v>
      </c>
      <c r="R52" s="26">
        <v>28841143.83</v>
      </c>
      <c r="S52" s="27">
        <v>0</v>
      </c>
    </row>
    <row r="53" spans="1:19" ht="15">
      <c r="A53" s="1">
        <f t="shared" si="0"/>
        <v>41</v>
      </c>
      <c r="B53" s="21" t="s">
        <v>572</v>
      </c>
      <c r="C53" s="22" t="s">
        <v>492</v>
      </c>
      <c r="D53" s="23" t="s">
        <v>492</v>
      </c>
      <c r="E53" s="24" t="s">
        <v>573</v>
      </c>
      <c r="F53" s="25">
        <v>131834055</v>
      </c>
      <c r="G53" s="25">
        <v>131834055</v>
      </c>
      <c r="H53" s="25">
        <v>0</v>
      </c>
      <c r="I53" s="25">
        <v>88478792.33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131834055</v>
      </c>
      <c r="P53" s="25">
        <v>131834055</v>
      </c>
      <c r="Q53" s="25">
        <v>0</v>
      </c>
      <c r="R53" s="26">
        <v>88478792.33</v>
      </c>
      <c r="S53" s="27">
        <v>0</v>
      </c>
    </row>
    <row r="54" spans="1:19" ht="15">
      <c r="A54" s="1">
        <f t="shared" si="0"/>
        <v>42</v>
      </c>
      <c r="B54" s="21" t="s">
        <v>574</v>
      </c>
      <c r="C54" s="22" t="s">
        <v>492</v>
      </c>
      <c r="D54" s="23" t="s">
        <v>492</v>
      </c>
      <c r="E54" s="24" t="s">
        <v>575</v>
      </c>
      <c r="F54" s="25">
        <v>153171917</v>
      </c>
      <c r="G54" s="25">
        <v>153171917</v>
      </c>
      <c r="H54" s="25">
        <v>0</v>
      </c>
      <c r="I54" s="25">
        <v>64959934.09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153171917</v>
      </c>
      <c r="P54" s="25">
        <v>153171917</v>
      </c>
      <c r="Q54" s="25">
        <v>0</v>
      </c>
      <c r="R54" s="26">
        <v>64959934.09</v>
      </c>
      <c r="S54" s="27">
        <v>0</v>
      </c>
    </row>
    <row r="55" spans="1:19" ht="15">
      <c r="A55" s="1">
        <f t="shared" si="0"/>
        <v>43</v>
      </c>
      <c r="B55" s="21" t="s">
        <v>576</v>
      </c>
      <c r="C55" s="22" t="s">
        <v>492</v>
      </c>
      <c r="D55" s="23" t="s">
        <v>492</v>
      </c>
      <c r="E55" s="24" t="s">
        <v>577</v>
      </c>
      <c r="F55" s="25">
        <v>29450753</v>
      </c>
      <c r="G55" s="25">
        <v>29450753</v>
      </c>
      <c r="H55" s="25">
        <v>0</v>
      </c>
      <c r="I55" s="25">
        <v>3695185.07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29450753</v>
      </c>
      <c r="P55" s="25">
        <v>29450753</v>
      </c>
      <c r="Q55" s="25">
        <v>0</v>
      </c>
      <c r="R55" s="26">
        <v>3695185.07</v>
      </c>
      <c r="S55" s="27">
        <v>0</v>
      </c>
    </row>
    <row r="56" spans="1:19" ht="15">
      <c r="A56" s="1">
        <f t="shared" si="0"/>
        <v>44</v>
      </c>
      <c r="B56" s="21" t="s">
        <v>578</v>
      </c>
      <c r="C56" s="22" t="s">
        <v>492</v>
      </c>
      <c r="D56" s="23" t="s">
        <v>492</v>
      </c>
      <c r="E56" s="24" t="s">
        <v>579</v>
      </c>
      <c r="F56" s="25">
        <v>34639475</v>
      </c>
      <c r="G56" s="25">
        <v>34639475</v>
      </c>
      <c r="H56" s="25">
        <v>0</v>
      </c>
      <c r="I56" s="25">
        <v>11767147.66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34639475</v>
      </c>
      <c r="P56" s="25">
        <v>34639475</v>
      </c>
      <c r="Q56" s="25">
        <v>0</v>
      </c>
      <c r="R56" s="26">
        <v>11767147.66</v>
      </c>
      <c r="S56" s="27">
        <v>0</v>
      </c>
    </row>
    <row r="57" spans="1:19" ht="15">
      <c r="A57" s="1">
        <f t="shared" si="0"/>
        <v>45</v>
      </c>
      <c r="B57" s="21" t="s">
        <v>580</v>
      </c>
      <c r="C57" s="22" t="s">
        <v>492</v>
      </c>
      <c r="D57" s="23" t="s">
        <v>492</v>
      </c>
      <c r="E57" s="24" t="s">
        <v>581</v>
      </c>
      <c r="F57" s="25">
        <v>1564416</v>
      </c>
      <c r="G57" s="25">
        <v>1564416</v>
      </c>
      <c r="H57" s="25">
        <v>0</v>
      </c>
      <c r="I57" s="25">
        <v>466405.9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1564416</v>
      </c>
      <c r="P57" s="25">
        <v>1564416</v>
      </c>
      <c r="Q57" s="25">
        <v>0</v>
      </c>
      <c r="R57" s="26">
        <v>466405.9</v>
      </c>
      <c r="S57" s="27">
        <v>0</v>
      </c>
    </row>
    <row r="58" spans="1:19" ht="15">
      <c r="A58" s="1">
        <f t="shared" si="0"/>
        <v>46</v>
      </c>
      <c r="B58" s="21" t="s">
        <v>582</v>
      </c>
      <c r="C58" s="22" t="s">
        <v>492</v>
      </c>
      <c r="D58" s="23" t="s">
        <v>492</v>
      </c>
      <c r="E58" s="24" t="s">
        <v>583</v>
      </c>
      <c r="F58" s="25">
        <v>1519684</v>
      </c>
      <c r="G58" s="25">
        <v>1519684</v>
      </c>
      <c r="H58" s="25">
        <v>0</v>
      </c>
      <c r="I58" s="25">
        <v>929197.04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1519684</v>
      </c>
      <c r="P58" s="25">
        <v>1519684</v>
      </c>
      <c r="Q58" s="25">
        <v>0</v>
      </c>
      <c r="R58" s="26">
        <v>929197.04</v>
      </c>
      <c r="S58" s="27">
        <v>0</v>
      </c>
    </row>
    <row r="59" spans="1:19" ht="15">
      <c r="A59" s="1">
        <f t="shared" si="0"/>
        <v>47</v>
      </c>
      <c r="B59" s="21" t="s">
        <v>584</v>
      </c>
      <c r="C59" s="22" t="s">
        <v>492</v>
      </c>
      <c r="D59" s="23" t="s">
        <v>492</v>
      </c>
      <c r="E59" s="24" t="s">
        <v>585</v>
      </c>
      <c r="F59" s="25">
        <v>515080</v>
      </c>
      <c r="G59" s="25">
        <v>515080</v>
      </c>
      <c r="H59" s="25">
        <v>0</v>
      </c>
      <c r="I59" s="25">
        <v>180940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515080</v>
      </c>
      <c r="P59" s="25">
        <v>515080</v>
      </c>
      <c r="Q59" s="25">
        <v>0</v>
      </c>
      <c r="R59" s="26">
        <v>180940</v>
      </c>
      <c r="S59" s="27">
        <v>0</v>
      </c>
    </row>
    <row r="60" spans="1:19" ht="30.75">
      <c r="A60" s="1">
        <f t="shared" si="0"/>
        <v>48</v>
      </c>
      <c r="B60" s="21" t="s">
        <v>586</v>
      </c>
      <c r="C60" s="22" t="s">
        <v>492</v>
      </c>
      <c r="D60" s="23" t="s">
        <v>492</v>
      </c>
      <c r="E60" s="24" t="s">
        <v>587</v>
      </c>
      <c r="F60" s="25">
        <v>44000</v>
      </c>
      <c r="G60" s="25">
        <v>44000</v>
      </c>
      <c r="H60" s="25">
        <v>0</v>
      </c>
      <c r="I60" s="25">
        <v>2840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44000</v>
      </c>
      <c r="P60" s="25">
        <v>44000</v>
      </c>
      <c r="Q60" s="25">
        <v>0</v>
      </c>
      <c r="R60" s="26">
        <v>2840</v>
      </c>
      <c r="S60" s="27">
        <v>0</v>
      </c>
    </row>
    <row r="61" spans="1:19" ht="30.75">
      <c r="A61" s="1">
        <f t="shared" si="0"/>
        <v>49</v>
      </c>
      <c r="B61" s="21" t="s">
        <v>588</v>
      </c>
      <c r="C61" s="22" t="s">
        <v>492</v>
      </c>
      <c r="D61" s="23" t="s">
        <v>492</v>
      </c>
      <c r="E61" s="24" t="s">
        <v>589</v>
      </c>
      <c r="F61" s="25">
        <v>471080</v>
      </c>
      <c r="G61" s="25">
        <v>471080</v>
      </c>
      <c r="H61" s="25">
        <v>0</v>
      </c>
      <c r="I61" s="25">
        <v>178100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471080</v>
      </c>
      <c r="P61" s="25">
        <v>471080</v>
      </c>
      <c r="Q61" s="25">
        <v>0</v>
      </c>
      <c r="R61" s="26">
        <v>178100</v>
      </c>
      <c r="S61" s="27">
        <v>0</v>
      </c>
    </row>
    <row r="62" spans="1:19" ht="15">
      <c r="A62" s="1">
        <f t="shared" si="0"/>
        <v>50</v>
      </c>
      <c r="B62" s="21" t="s">
        <v>590</v>
      </c>
      <c r="C62" s="22" t="s">
        <v>492</v>
      </c>
      <c r="D62" s="23" t="s">
        <v>492</v>
      </c>
      <c r="E62" s="24" t="s">
        <v>591</v>
      </c>
      <c r="F62" s="25">
        <v>568760</v>
      </c>
      <c r="G62" s="25">
        <v>568760</v>
      </c>
      <c r="H62" s="25">
        <v>0</v>
      </c>
      <c r="I62" s="25">
        <v>301119.57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568760</v>
      </c>
      <c r="P62" s="25">
        <v>568760</v>
      </c>
      <c r="Q62" s="25">
        <v>0</v>
      </c>
      <c r="R62" s="26">
        <v>301119.57</v>
      </c>
      <c r="S62" s="27">
        <v>0</v>
      </c>
    </row>
    <row r="63" spans="1:19" ht="30.75">
      <c r="A63" s="1">
        <f t="shared" si="0"/>
        <v>51</v>
      </c>
      <c r="B63" s="21" t="s">
        <v>592</v>
      </c>
      <c r="C63" s="22" t="s">
        <v>492</v>
      </c>
      <c r="D63" s="23" t="s">
        <v>492</v>
      </c>
      <c r="E63" s="24" t="s">
        <v>593</v>
      </c>
      <c r="F63" s="25">
        <v>285470</v>
      </c>
      <c r="G63" s="25">
        <v>285470</v>
      </c>
      <c r="H63" s="25">
        <v>0</v>
      </c>
      <c r="I63" s="25">
        <v>91723.3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285470</v>
      </c>
      <c r="P63" s="25">
        <v>285470</v>
      </c>
      <c r="Q63" s="25">
        <v>0</v>
      </c>
      <c r="R63" s="26">
        <v>91723.3</v>
      </c>
      <c r="S63" s="27">
        <v>0</v>
      </c>
    </row>
    <row r="64" spans="1:19" ht="15">
      <c r="A64" s="1">
        <f t="shared" si="0"/>
        <v>52</v>
      </c>
      <c r="B64" s="21" t="s">
        <v>594</v>
      </c>
      <c r="C64" s="22" t="s">
        <v>492</v>
      </c>
      <c r="D64" s="23" t="s">
        <v>492</v>
      </c>
      <c r="E64" s="24" t="s">
        <v>595</v>
      </c>
      <c r="F64" s="25">
        <v>283290</v>
      </c>
      <c r="G64" s="25">
        <v>283290</v>
      </c>
      <c r="H64" s="25">
        <v>0</v>
      </c>
      <c r="I64" s="25">
        <v>209396.27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283290</v>
      </c>
      <c r="P64" s="25">
        <v>283290</v>
      </c>
      <c r="Q64" s="25">
        <v>0</v>
      </c>
      <c r="R64" s="26">
        <v>209396.27</v>
      </c>
      <c r="S64" s="27">
        <v>0</v>
      </c>
    </row>
    <row r="65" spans="1:19" ht="15">
      <c r="A65" s="1">
        <f t="shared" si="0"/>
        <v>53</v>
      </c>
      <c r="B65" s="21" t="s">
        <v>596</v>
      </c>
      <c r="C65" s="22" t="s">
        <v>492</v>
      </c>
      <c r="D65" s="23" t="s">
        <v>492</v>
      </c>
      <c r="E65" s="24" t="s">
        <v>597</v>
      </c>
      <c r="F65" s="25">
        <v>497001437</v>
      </c>
      <c r="G65" s="25">
        <v>497001437</v>
      </c>
      <c r="H65" s="25">
        <v>0</v>
      </c>
      <c r="I65" s="25">
        <v>245405860.3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497001437</v>
      </c>
      <c r="P65" s="25">
        <v>497001437</v>
      </c>
      <c r="Q65" s="25">
        <v>0</v>
      </c>
      <c r="R65" s="26">
        <v>245405860.3</v>
      </c>
      <c r="S65" s="27">
        <v>0</v>
      </c>
    </row>
    <row r="66" spans="1:19" ht="15">
      <c r="A66" s="1">
        <f t="shared" si="0"/>
        <v>54</v>
      </c>
      <c r="B66" s="21" t="s">
        <v>598</v>
      </c>
      <c r="C66" s="22" t="s">
        <v>492</v>
      </c>
      <c r="D66" s="23" t="s">
        <v>492</v>
      </c>
      <c r="E66" s="24" t="s">
        <v>599</v>
      </c>
      <c r="F66" s="25">
        <v>69158883</v>
      </c>
      <c r="G66" s="25">
        <v>69158883</v>
      </c>
      <c r="H66" s="25">
        <v>0</v>
      </c>
      <c r="I66" s="25">
        <v>34161897.18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69158883</v>
      </c>
      <c r="P66" s="25">
        <v>69158883</v>
      </c>
      <c r="Q66" s="25">
        <v>0</v>
      </c>
      <c r="R66" s="26">
        <v>34161897.18</v>
      </c>
      <c r="S66" s="27">
        <v>0</v>
      </c>
    </row>
    <row r="67" spans="1:19" ht="15">
      <c r="A67" s="1">
        <f t="shared" si="0"/>
        <v>55</v>
      </c>
      <c r="B67" s="21" t="s">
        <v>600</v>
      </c>
      <c r="C67" s="22" t="s">
        <v>492</v>
      </c>
      <c r="D67" s="23" t="s">
        <v>492</v>
      </c>
      <c r="E67" s="24" t="s">
        <v>601</v>
      </c>
      <c r="F67" s="25">
        <v>365866594</v>
      </c>
      <c r="G67" s="25">
        <v>365866594</v>
      </c>
      <c r="H67" s="25">
        <v>0</v>
      </c>
      <c r="I67" s="25">
        <v>188319445.69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365866594</v>
      </c>
      <c r="P67" s="25">
        <v>365866594</v>
      </c>
      <c r="Q67" s="25">
        <v>0</v>
      </c>
      <c r="R67" s="26">
        <v>188319445.69</v>
      </c>
      <c r="S67" s="27">
        <v>0</v>
      </c>
    </row>
    <row r="68" spans="1:19" ht="78">
      <c r="A68" s="1">
        <f t="shared" si="0"/>
        <v>56</v>
      </c>
      <c r="B68" s="21" t="s">
        <v>602</v>
      </c>
      <c r="C68" s="22" t="s">
        <v>492</v>
      </c>
      <c r="D68" s="23" t="s">
        <v>492</v>
      </c>
      <c r="E68" s="24" t="s">
        <v>603</v>
      </c>
      <c r="F68" s="25">
        <v>61975960</v>
      </c>
      <c r="G68" s="25">
        <v>61975960</v>
      </c>
      <c r="H68" s="25">
        <v>0</v>
      </c>
      <c r="I68" s="25">
        <v>22924517.43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61975960</v>
      </c>
      <c r="P68" s="25">
        <v>61975960</v>
      </c>
      <c r="Q68" s="25">
        <v>0</v>
      </c>
      <c r="R68" s="26">
        <v>22924517.43</v>
      </c>
      <c r="S68" s="27">
        <v>0</v>
      </c>
    </row>
    <row r="69" spans="1:19" ht="15">
      <c r="A69" s="1">
        <f t="shared" si="0"/>
        <v>57</v>
      </c>
      <c r="B69" s="21" t="s">
        <v>604</v>
      </c>
      <c r="C69" s="22" t="s">
        <v>492</v>
      </c>
      <c r="D69" s="23" t="s">
        <v>492</v>
      </c>
      <c r="E69" s="24" t="s">
        <v>605</v>
      </c>
      <c r="F69" s="25">
        <v>0</v>
      </c>
      <c r="G69" s="25">
        <v>0</v>
      </c>
      <c r="H69" s="25">
        <v>0</v>
      </c>
      <c r="I69" s="25">
        <v>0</v>
      </c>
      <c r="J69" s="25">
        <v>5171881</v>
      </c>
      <c r="K69" s="25">
        <v>5171881</v>
      </c>
      <c r="L69" s="25">
        <v>0</v>
      </c>
      <c r="M69" s="25">
        <v>3115545.59</v>
      </c>
      <c r="N69" s="25">
        <v>0</v>
      </c>
      <c r="O69" s="25">
        <v>5171881</v>
      </c>
      <c r="P69" s="25">
        <v>5171881</v>
      </c>
      <c r="Q69" s="25">
        <v>0</v>
      </c>
      <c r="R69" s="26">
        <v>3115545.59</v>
      </c>
      <c r="S69" s="27">
        <v>0</v>
      </c>
    </row>
    <row r="70" spans="1:19" ht="15">
      <c r="A70" s="1">
        <f t="shared" si="0"/>
        <v>58</v>
      </c>
      <c r="B70" s="21" t="s">
        <v>606</v>
      </c>
      <c r="C70" s="22" t="s">
        <v>492</v>
      </c>
      <c r="D70" s="23" t="s">
        <v>492</v>
      </c>
      <c r="E70" s="24" t="s">
        <v>607</v>
      </c>
      <c r="F70" s="25">
        <v>0</v>
      </c>
      <c r="G70" s="25">
        <v>0</v>
      </c>
      <c r="H70" s="25">
        <v>0</v>
      </c>
      <c r="I70" s="25">
        <v>0</v>
      </c>
      <c r="J70" s="25">
        <v>5171881</v>
      </c>
      <c r="K70" s="25">
        <v>5171881</v>
      </c>
      <c r="L70" s="25">
        <v>0</v>
      </c>
      <c r="M70" s="25">
        <v>3115545.59</v>
      </c>
      <c r="N70" s="25">
        <v>0</v>
      </c>
      <c r="O70" s="25">
        <v>5171881</v>
      </c>
      <c r="P70" s="25">
        <v>5171881</v>
      </c>
      <c r="Q70" s="25">
        <v>0</v>
      </c>
      <c r="R70" s="26">
        <v>3115545.59</v>
      </c>
      <c r="S70" s="27">
        <v>0</v>
      </c>
    </row>
    <row r="71" spans="1:19" ht="78">
      <c r="A71" s="1">
        <f t="shared" si="0"/>
        <v>59</v>
      </c>
      <c r="B71" s="21" t="s">
        <v>608</v>
      </c>
      <c r="C71" s="22" t="s">
        <v>492</v>
      </c>
      <c r="D71" s="23" t="s">
        <v>492</v>
      </c>
      <c r="E71" s="24" t="s">
        <v>609</v>
      </c>
      <c r="F71" s="25">
        <v>0</v>
      </c>
      <c r="G71" s="25">
        <v>0</v>
      </c>
      <c r="H71" s="25">
        <v>0</v>
      </c>
      <c r="I71" s="25">
        <v>0</v>
      </c>
      <c r="J71" s="25">
        <v>2716877</v>
      </c>
      <c r="K71" s="25">
        <v>2716877</v>
      </c>
      <c r="L71" s="25">
        <v>0</v>
      </c>
      <c r="M71" s="25">
        <v>1794817.14</v>
      </c>
      <c r="N71" s="25">
        <v>0</v>
      </c>
      <c r="O71" s="25">
        <v>2716877</v>
      </c>
      <c r="P71" s="25">
        <v>2716877</v>
      </c>
      <c r="Q71" s="25">
        <v>0</v>
      </c>
      <c r="R71" s="26">
        <v>1794817.14</v>
      </c>
      <c r="S71" s="27">
        <v>0</v>
      </c>
    </row>
    <row r="72" spans="1:19" ht="30.75">
      <c r="A72" s="1">
        <f t="shared" si="0"/>
        <v>60</v>
      </c>
      <c r="B72" s="21" t="s">
        <v>610</v>
      </c>
      <c r="C72" s="22" t="s">
        <v>492</v>
      </c>
      <c r="D72" s="23" t="s">
        <v>492</v>
      </c>
      <c r="E72" s="24" t="s">
        <v>611</v>
      </c>
      <c r="F72" s="25">
        <v>0</v>
      </c>
      <c r="G72" s="25">
        <v>0</v>
      </c>
      <c r="H72" s="25">
        <v>0</v>
      </c>
      <c r="I72" s="25">
        <v>0</v>
      </c>
      <c r="J72" s="25">
        <v>1007558</v>
      </c>
      <c r="K72" s="25">
        <v>1007558</v>
      </c>
      <c r="L72" s="25">
        <v>0</v>
      </c>
      <c r="M72" s="25">
        <v>524969.84</v>
      </c>
      <c r="N72" s="25">
        <v>0</v>
      </c>
      <c r="O72" s="25">
        <v>1007558</v>
      </c>
      <c r="P72" s="25">
        <v>1007558</v>
      </c>
      <c r="Q72" s="25">
        <v>0</v>
      </c>
      <c r="R72" s="26">
        <v>524969.84</v>
      </c>
      <c r="S72" s="27">
        <v>0</v>
      </c>
    </row>
    <row r="73" spans="1:19" ht="62.25">
      <c r="A73" s="1">
        <f t="shared" si="0"/>
        <v>61</v>
      </c>
      <c r="B73" s="21" t="s">
        <v>613</v>
      </c>
      <c r="C73" s="22" t="s">
        <v>492</v>
      </c>
      <c r="D73" s="23" t="s">
        <v>492</v>
      </c>
      <c r="E73" s="24" t="s">
        <v>614</v>
      </c>
      <c r="F73" s="25">
        <v>0</v>
      </c>
      <c r="G73" s="25">
        <v>0</v>
      </c>
      <c r="H73" s="25">
        <v>0</v>
      </c>
      <c r="I73" s="25">
        <v>0</v>
      </c>
      <c r="J73" s="25">
        <v>1447446</v>
      </c>
      <c r="K73" s="25">
        <v>1447446</v>
      </c>
      <c r="L73" s="25">
        <v>0</v>
      </c>
      <c r="M73" s="25">
        <v>795758.61</v>
      </c>
      <c r="N73" s="25">
        <v>0</v>
      </c>
      <c r="O73" s="25">
        <v>1447446</v>
      </c>
      <c r="P73" s="25">
        <v>1447446</v>
      </c>
      <c r="Q73" s="25">
        <v>0</v>
      </c>
      <c r="R73" s="26">
        <v>795758.61</v>
      </c>
      <c r="S73" s="27">
        <v>0</v>
      </c>
    </row>
    <row r="74" spans="1:19" ht="15">
      <c r="A74" s="1">
        <f t="shared" si="0"/>
        <v>62</v>
      </c>
      <c r="B74" s="21" t="s">
        <v>615</v>
      </c>
      <c r="C74" s="22" t="s">
        <v>492</v>
      </c>
      <c r="D74" s="23" t="s">
        <v>492</v>
      </c>
      <c r="E74" s="24" t="s">
        <v>616</v>
      </c>
      <c r="F74" s="25">
        <v>158159952</v>
      </c>
      <c r="G74" s="25">
        <v>158159952</v>
      </c>
      <c r="H74" s="25">
        <v>0</v>
      </c>
      <c r="I74" s="25">
        <v>68570575.26</v>
      </c>
      <c r="J74" s="25">
        <v>244657028.95</v>
      </c>
      <c r="K74" s="25">
        <v>244657028.95</v>
      </c>
      <c r="L74" s="25">
        <v>265372642.89</v>
      </c>
      <c r="M74" s="25">
        <v>150277443.63</v>
      </c>
      <c r="N74" s="25">
        <v>0</v>
      </c>
      <c r="O74" s="25">
        <v>402816980.95</v>
      </c>
      <c r="P74" s="25">
        <v>402816980.95</v>
      </c>
      <c r="Q74" s="25">
        <v>265372642.89</v>
      </c>
      <c r="R74" s="26">
        <v>218848018.89</v>
      </c>
      <c r="S74" s="27">
        <v>0</v>
      </c>
    </row>
    <row r="75" spans="1:19" ht="30.75">
      <c r="A75" s="1">
        <f t="shared" si="0"/>
        <v>63</v>
      </c>
      <c r="B75" s="21" t="s">
        <v>617</v>
      </c>
      <c r="C75" s="22" t="s">
        <v>492</v>
      </c>
      <c r="D75" s="23" t="s">
        <v>492</v>
      </c>
      <c r="E75" s="24" t="s">
        <v>618</v>
      </c>
      <c r="F75" s="25">
        <v>27493952</v>
      </c>
      <c r="G75" s="25">
        <v>27493952</v>
      </c>
      <c r="H75" s="25">
        <v>0</v>
      </c>
      <c r="I75" s="25">
        <v>7601447.31</v>
      </c>
      <c r="J75" s="25">
        <v>400000</v>
      </c>
      <c r="K75" s="25">
        <v>400000</v>
      </c>
      <c r="L75" s="25">
        <v>0</v>
      </c>
      <c r="M75" s="25">
        <v>879616.02</v>
      </c>
      <c r="N75" s="25">
        <v>0</v>
      </c>
      <c r="O75" s="25">
        <v>27893952</v>
      </c>
      <c r="P75" s="25">
        <v>27893952</v>
      </c>
      <c r="Q75" s="25">
        <v>0</v>
      </c>
      <c r="R75" s="26">
        <v>8481063.33</v>
      </c>
      <c r="S75" s="27">
        <v>0</v>
      </c>
    </row>
    <row r="76" spans="1:19" ht="108.75">
      <c r="A76" s="1">
        <f t="shared" si="0"/>
        <v>64</v>
      </c>
      <c r="B76" s="21" t="s">
        <v>619</v>
      </c>
      <c r="C76" s="22" t="s">
        <v>492</v>
      </c>
      <c r="D76" s="23" t="s">
        <v>492</v>
      </c>
      <c r="E76" s="24" t="s">
        <v>620</v>
      </c>
      <c r="F76" s="25">
        <v>1209231</v>
      </c>
      <c r="G76" s="25">
        <v>1209231</v>
      </c>
      <c r="H76" s="25">
        <v>0</v>
      </c>
      <c r="I76" s="25">
        <v>1000946.7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1209231</v>
      </c>
      <c r="P76" s="25">
        <v>1209231</v>
      </c>
      <c r="Q76" s="25">
        <v>0</v>
      </c>
      <c r="R76" s="26">
        <v>1000946.7</v>
      </c>
      <c r="S76" s="27">
        <v>0</v>
      </c>
    </row>
    <row r="77" spans="1:19" ht="46.5">
      <c r="A77" s="1">
        <f t="shared" si="0"/>
        <v>65</v>
      </c>
      <c r="B77" s="21" t="s">
        <v>621</v>
      </c>
      <c r="C77" s="22" t="s">
        <v>492</v>
      </c>
      <c r="D77" s="23" t="s">
        <v>492</v>
      </c>
      <c r="E77" s="24" t="s">
        <v>622</v>
      </c>
      <c r="F77" s="25">
        <v>1209231</v>
      </c>
      <c r="G77" s="25">
        <v>1209231</v>
      </c>
      <c r="H77" s="25">
        <v>0</v>
      </c>
      <c r="I77" s="25">
        <v>1000946.7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1209231</v>
      </c>
      <c r="P77" s="25">
        <v>1209231</v>
      </c>
      <c r="Q77" s="25">
        <v>0</v>
      </c>
      <c r="R77" s="26">
        <v>1000946.7</v>
      </c>
      <c r="S77" s="27">
        <v>0</v>
      </c>
    </row>
    <row r="78" spans="1:19" ht="30.75">
      <c r="A78" s="1">
        <f aca="true" t="shared" si="1" ref="A78:A141">A77+1</f>
        <v>66</v>
      </c>
      <c r="B78" s="21" t="s">
        <v>623</v>
      </c>
      <c r="C78" s="22" t="s">
        <v>492</v>
      </c>
      <c r="D78" s="23" t="s">
        <v>492</v>
      </c>
      <c r="E78" s="24" t="s">
        <v>624</v>
      </c>
      <c r="F78" s="25">
        <v>23148698</v>
      </c>
      <c r="G78" s="25">
        <v>23148698</v>
      </c>
      <c r="H78" s="25">
        <v>0</v>
      </c>
      <c r="I78" s="25">
        <v>3601344.16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23148698</v>
      </c>
      <c r="P78" s="25">
        <v>23148698</v>
      </c>
      <c r="Q78" s="25">
        <v>0</v>
      </c>
      <c r="R78" s="26">
        <v>3601344.16</v>
      </c>
      <c r="S78" s="27">
        <v>0</v>
      </c>
    </row>
    <row r="79" spans="1:19" ht="15">
      <c r="A79" s="1">
        <f t="shared" si="1"/>
        <v>67</v>
      </c>
      <c r="B79" s="21" t="s">
        <v>625</v>
      </c>
      <c r="C79" s="22" t="s">
        <v>492</v>
      </c>
      <c r="D79" s="23" t="s">
        <v>492</v>
      </c>
      <c r="E79" s="24" t="s">
        <v>626</v>
      </c>
      <c r="F79" s="25">
        <v>3136023</v>
      </c>
      <c r="G79" s="25">
        <v>3136023</v>
      </c>
      <c r="H79" s="25">
        <v>0</v>
      </c>
      <c r="I79" s="25">
        <v>2999156.45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3136023</v>
      </c>
      <c r="P79" s="25">
        <v>3136023</v>
      </c>
      <c r="Q79" s="25">
        <v>0</v>
      </c>
      <c r="R79" s="26">
        <v>2999156.45</v>
      </c>
      <c r="S79" s="27">
        <v>0</v>
      </c>
    </row>
    <row r="80" spans="1:19" ht="15">
      <c r="A80" s="1">
        <f t="shared" si="1"/>
        <v>68</v>
      </c>
      <c r="B80" s="21" t="s">
        <v>627</v>
      </c>
      <c r="C80" s="22" t="s">
        <v>492</v>
      </c>
      <c r="D80" s="23" t="s">
        <v>492</v>
      </c>
      <c r="E80" s="24" t="s">
        <v>628</v>
      </c>
      <c r="F80" s="25">
        <v>21000</v>
      </c>
      <c r="G80" s="25">
        <v>21000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21000</v>
      </c>
      <c r="P80" s="25">
        <v>21000</v>
      </c>
      <c r="Q80" s="25">
        <v>0</v>
      </c>
      <c r="R80" s="26">
        <v>0</v>
      </c>
      <c r="S80" s="27">
        <v>0</v>
      </c>
    </row>
    <row r="81" spans="1:19" ht="78">
      <c r="A81" s="1">
        <f t="shared" si="1"/>
        <v>69</v>
      </c>
      <c r="B81" s="21" t="s">
        <v>629</v>
      </c>
      <c r="C81" s="22" t="s">
        <v>492</v>
      </c>
      <c r="D81" s="23" t="s">
        <v>492</v>
      </c>
      <c r="E81" s="24" t="s">
        <v>630</v>
      </c>
      <c r="F81" s="25">
        <v>10000</v>
      </c>
      <c r="G81" s="25">
        <v>10000</v>
      </c>
      <c r="H81" s="25">
        <v>0</v>
      </c>
      <c r="I81" s="25">
        <v>42411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10000</v>
      </c>
      <c r="P81" s="25">
        <v>10000</v>
      </c>
      <c r="Q81" s="25">
        <v>0</v>
      </c>
      <c r="R81" s="26">
        <v>42411</v>
      </c>
      <c r="S81" s="27">
        <v>0</v>
      </c>
    </row>
    <row r="82" spans="1:19" ht="15">
      <c r="A82" s="1">
        <f t="shared" si="1"/>
        <v>70</v>
      </c>
      <c r="B82" s="21" t="s">
        <v>631</v>
      </c>
      <c r="C82" s="22" t="s">
        <v>492</v>
      </c>
      <c r="D82" s="23" t="s">
        <v>492</v>
      </c>
      <c r="E82" s="24" t="s">
        <v>632</v>
      </c>
      <c r="F82" s="25">
        <v>1466201</v>
      </c>
      <c r="G82" s="25">
        <v>1466201</v>
      </c>
      <c r="H82" s="25">
        <v>0</v>
      </c>
      <c r="I82" s="25">
        <v>1297811.88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1466201</v>
      </c>
      <c r="P82" s="25">
        <v>1466201</v>
      </c>
      <c r="Q82" s="25">
        <v>0</v>
      </c>
      <c r="R82" s="26">
        <v>1297811.88</v>
      </c>
      <c r="S82" s="27">
        <v>0</v>
      </c>
    </row>
    <row r="83" spans="1:19" ht="46.5">
      <c r="A83" s="1">
        <f t="shared" si="1"/>
        <v>71</v>
      </c>
      <c r="B83" s="21" t="s">
        <v>633</v>
      </c>
      <c r="C83" s="22" t="s">
        <v>492</v>
      </c>
      <c r="D83" s="23" t="s">
        <v>492</v>
      </c>
      <c r="E83" s="24" t="s">
        <v>634</v>
      </c>
      <c r="F83" s="25">
        <v>1488845</v>
      </c>
      <c r="G83" s="25">
        <v>1488845</v>
      </c>
      <c r="H83" s="25">
        <v>0</v>
      </c>
      <c r="I83" s="25">
        <v>1586687.66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1488845</v>
      </c>
      <c r="P83" s="25">
        <v>1488845</v>
      </c>
      <c r="Q83" s="25">
        <v>0</v>
      </c>
      <c r="R83" s="26">
        <v>1586687.66</v>
      </c>
      <c r="S83" s="27">
        <v>0</v>
      </c>
    </row>
    <row r="84" spans="1:19" ht="15">
      <c r="A84" s="1">
        <f t="shared" si="1"/>
        <v>72</v>
      </c>
      <c r="B84" s="21" t="s">
        <v>635</v>
      </c>
      <c r="C84" s="22" t="s">
        <v>492</v>
      </c>
      <c r="D84" s="23" t="s">
        <v>492</v>
      </c>
      <c r="E84" s="24" t="s">
        <v>636</v>
      </c>
      <c r="F84" s="25">
        <v>149977</v>
      </c>
      <c r="G84" s="25">
        <v>149977</v>
      </c>
      <c r="H84" s="25">
        <v>0</v>
      </c>
      <c r="I84" s="25">
        <v>72245.91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149977</v>
      </c>
      <c r="P84" s="25">
        <v>149977</v>
      </c>
      <c r="Q84" s="25">
        <v>0</v>
      </c>
      <c r="R84" s="26">
        <v>72245.91</v>
      </c>
      <c r="S84" s="27">
        <v>0</v>
      </c>
    </row>
    <row r="85" spans="1:19" ht="46.5">
      <c r="A85" s="1">
        <f t="shared" si="1"/>
        <v>73</v>
      </c>
      <c r="B85" s="21" t="s">
        <v>637</v>
      </c>
      <c r="C85" s="22" t="s">
        <v>492</v>
      </c>
      <c r="D85" s="23" t="s">
        <v>492</v>
      </c>
      <c r="E85" s="24" t="s">
        <v>638</v>
      </c>
      <c r="F85" s="25">
        <v>0</v>
      </c>
      <c r="G85" s="25">
        <v>0</v>
      </c>
      <c r="H85" s="25">
        <v>0</v>
      </c>
      <c r="I85" s="25">
        <v>0</v>
      </c>
      <c r="J85" s="25">
        <v>400000</v>
      </c>
      <c r="K85" s="25">
        <v>400000</v>
      </c>
      <c r="L85" s="25">
        <v>0</v>
      </c>
      <c r="M85" s="25">
        <v>879616.02</v>
      </c>
      <c r="N85" s="25">
        <v>0</v>
      </c>
      <c r="O85" s="25">
        <v>400000</v>
      </c>
      <c r="P85" s="25">
        <v>400000</v>
      </c>
      <c r="Q85" s="25">
        <v>0</v>
      </c>
      <c r="R85" s="26">
        <v>879616.02</v>
      </c>
      <c r="S85" s="27">
        <v>0</v>
      </c>
    </row>
    <row r="86" spans="1:19" ht="30.75">
      <c r="A86" s="1">
        <f t="shared" si="1"/>
        <v>74</v>
      </c>
      <c r="B86" s="21" t="s">
        <v>639</v>
      </c>
      <c r="C86" s="22" t="s">
        <v>492</v>
      </c>
      <c r="D86" s="23" t="s">
        <v>492</v>
      </c>
      <c r="E86" s="24" t="s">
        <v>640</v>
      </c>
      <c r="F86" s="25">
        <v>112879248</v>
      </c>
      <c r="G86" s="25">
        <v>112879248</v>
      </c>
      <c r="H86" s="25">
        <v>0</v>
      </c>
      <c r="I86" s="25">
        <v>48883582.69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112879248</v>
      </c>
      <c r="P86" s="25">
        <v>112879248</v>
      </c>
      <c r="Q86" s="25">
        <v>0</v>
      </c>
      <c r="R86" s="26">
        <v>48883582.69</v>
      </c>
      <c r="S86" s="27">
        <v>0</v>
      </c>
    </row>
    <row r="87" spans="1:19" ht="15">
      <c r="A87" s="1">
        <f t="shared" si="1"/>
        <v>75</v>
      </c>
      <c r="B87" s="21" t="s">
        <v>641</v>
      </c>
      <c r="C87" s="22" t="s">
        <v>492</v>
      </c>
      <c r="D87" s="23" t="s">
        <v>492</v>
      </c>
      <c r="E87" s="24" t="s">
        <v>642</v>
      </c>
      <c r="F87" s="25">
        <v>99725958</v>
      </c>
      <c r="G87" s="25">
        <v>99725958</v>
      </c>
      <c r="H87" s="25">
        <v>0</v>
      </c>
      <c r="I87" s="25">
        <v>42432835.16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99725958</v>
      </c>
      <c r="P87" s="25">
        <v>99725958</v>
      </c>
      <c r="Q87" s="25">
        <v>0</v>
      </c>
      <c r="R87" s="26">
        <v>42432835.16</v>
      </c>
      <c r="S87" s="27">
        <v>0</v>
      </c>
    </row>
    <row r="88" spans="1:19" ht="78">
      <c r="A88" s="1">
        <f t="shared" si="1"/>
        <v>76</v>
      </c>
      <c r="B88" s="21" t="s">
        <v>643</v>
      </c>
      <c r="C88" s="22" t="s">
        <v>492</v>
      </c>
      <c r="D88" s="23" t="s">
        <v>492</v>
      </c>
      <c r="E88" s="24" t="s">
        <v>644</v>
      </c>
      <c r="F88" s="25">
        <v>1100</v>
      </c>
      <c r="G88" s="25">
        <v>1100</v>
      </c>
      <c r="H88" s="25">
        <v>0</v>
      </c>
      <c r="I88" s="25">
        <v>2681.4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1100</v>
      </c>
      <c r="P88" s="25">
        <v>1100</v>
      </c>
      <c r="Q88" s="25">
        <v>0</v>
      </c>
      <c r="R88" s="26">
        <v>2681.4</v>
      </c>
      <c r="S88" s="27">
        <v>0</v>
      </c>
    </row>
    <row r="89" spans="1:19" ht="46.5">
      <c r="A89" s="1">
        <f t="shared" si="1"/>
        <v>77</v>
      </c>
      <c r="B89" s="21" t="s">
        <v>645</v>
      </c>
      <c r="C89" s="22" t="s">
        <v>492</v>
      </c>
      <c r="D89" s="23" t="s">
        <v>492</v>
      </c>
      <c r="E89" s="24" t="s">
        <v>646</v>
      </c>
      <c r="F89" s="25">
        <v>1399300</v>
      </c>
      <c r="G89" s="25">
        <v>1399300</v>
      </c>
      <c r="H89" s="25">
        <v>0</v>
      </c>
      <c r="I89" s="25">
        <v>826614.77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1399300</v>
      </c>
      <c r="P89" s="25">
        <v>1399300</v>
      </c>
      <c r="Q89" s="25">
        <v>0</v>
      </c>
      <c r="R89" s="26">
        <v>826614.77</v>
      </c>
      <c r="S89" s="27">
        <v>0</v>
      </c>
    </row>
    <row r="90" spans="1:19" ht="46.5">
      <c r="A90" s="1">
        <f t="shared" si="1"/>
        <v>78</v>
      </c>
      <c r="B90" s="21" t="s">
        <v>647</v>
      </c>
      <c r="C90" s="22" t="s">
        <v>492</v>
      </c>
      <c r="D90" s="23" t="s">
        <v>492</v>
      </c>
      <c r="E90" s="24" t="s">
        <v>648</v>
      </c>
      <c r="F90" s="25">
        <v>5500</v>
      </c>
      <c r="G90" s="25">
        <v>5500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5500</v>
      </c>
      <c r="P90" s="25">
        <v>5500</v>
      </c>
      <c r="Q90" s="25">
        <v>0</v>
      </c>
      <c r="R90" s="26">
        <v>0</v>
      </c>
      <c r="S90" s="27">
        <v>0</v>
      </c>
    </row>
    <row r="91" spans="1:19" ht="30.75">
      <c r="A91" s="1">
        <f t="shared" si="1"/>
        <v>79</v>
      </c>
      <c r="B91" s="21" t="s">
        <v>649</v>
      </c>
      <c r="C91" s="22" t="s">
        <v>492</v>
      </c>
      <c r="D91" s="23" t="s">
        <v>492</v>
      </c>
      <c r="E91" s="24" t="s">
        <v>650</v>
      </c>
      <c r="F91" s="25">
        <v>4700</v>
      </c>
      <c r="G91" s="25">
        <v>4700</v>
      </c>
      <c r="H91" s="25">
        <v>0</v>
      </c>
      <c r="I91" s="25">
        <v>780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4700</v>
      </c>
      <c r="P91" s="25">
        <v>4700</v>
      </c>
      <c r="Q91" s="25">
        <v>0</v>
      </c>
      <c r="R91" s="26">
        <v>780</v>
      </c>
      <c r="S91" s="27">
        <v>0</v>
      </c>
    </row>
    <row r="92" spans="1:19" ht="62.25">
      <c r="A92" s="1">
        <f t="shared" si="1"/>
        <v>80</v>
      </c>
      <c r="B92" s="21" t="s">
        <v>651</v>
      </c>
      <c r="C92" s="22" t="s">
        <v>492</v>
      </c>
      <c r="D92" s="23" t="s">
        <v>492</v>
      </c>
      <c r="E92" s="24" t="s">
        <v>652</v>
      </c>
      <c r="F92" s="25">
        <v>26000</v>
      </c>
      <c r="G92" s="25">
        <v>26000</v>
      </c>
      <c r="H92" s="25">
        <v>0</v>
      </c>
      <c r="I92" s="25">
        <v>3521.47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26000</v>
      </c>
      <c r="P92" s="25">
        <v>26000</v>
      </c>
      <c r="Q92" s="25">
        <v>0</v>
      </c>
      <c r="R92" s="26">
        <v>3521.47</v>
      </c>
      <c r="S92" s="27">
        <v>0</v>
      </c>
    </row>
    <row r="93" spans="1:19" ht="30.75">
      <c r="A93" s="1">
        <f t="shared" si="1"/>
        <v>81</v>
      </c>
      <c r="B93" s="21" t="s">
        <v>653</v>
      </c>
      <c r="C93" s="22" t="s">
        <v>492</v>
      </c>
      <c r="D93" s="23" t="s">
        <v>492</v>
      </c>
      <c r="E93" s="24" t="s">
        <v>654</v>
      </c>
      <c r="F93" s="25">
        <v>6068000</v>
      </c>
      <c r="G93" s="25">
        <v>6068000</v>
      </c>
      <c r="H93" s="25">
        <v>0</v>
      </c>
      <c r="I93" s="25">
        <v>3034680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6068000</v>
      </c>
      <c r="P93" s="25">
        <v>6068000</v>
      </c>
      <c r="Q93" s="25">
        <v>0</v>
      </c>
      <c r="R93" s="26">
        <v>3034680</v>
      </c>
      <c r="S93" s="27">
        <v>0</v>
      </c>
    </row>
    <row r="94" spans="1:19" ht="30.75">
      <c r="A94" s="1">
        <f t="shared" si="1"/>
        <v>82</v>
      </c>
      <c r="B94" s="21" t="s">
        <v>655</v>
      </c>
      <c r="C94" s="22" t="s">
        <v>492</v>
      </c>
      <c r="D94" s="23" t="s">
        <v>492</v>
      </c>
      <c r="E94" s="24" t="s">
        <v>656</v>
      </c>
      <c r="F94" s="25">
        <v>15800000</v>
      </c>
      <c r="G94" s="25">
        <v>15800000</v>
      </c>
      <c r="H94" s="25">
        <v>0</v>
      </c>
      <c r="I94" s="25">
        <v>6206933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15800000</v>
      </c>
      <c r="P94" s="25">
        <v>15800000</v>
      </c>
      <c r="Q94" s="25">
        <v>0</v>
      </c>
      <c r="R94" s="26">
        <v>6206933</v>
      </c>
      <c r="S94" s="27">
        <v>0</v>
      </c>
    </row>
    <row r="95" spans="1:19" ht="30.75">
      <c r="A95" s="1">
        <f t="shared" si="1"/>
        <v>83</v>
      </c>
      <c r="B95" s="21" t="s">
        <v>657</v>
      </c>
      <c r="C95" s="22" t="s">
        <v>492</v>
      </c>
      <c r="D95" s="23" t="s">
        <v>492</v>
      </c>
      <c r="E95" s="24" t="s">
        <v>658</v>
      </c>
      <c r="F95" s="25">
        <v>1100000</v>
      </c>
      <c r="G95" s="25">
        <v>1100000</v>
      </c>
      <c r="H95" s="25">
        <v>0</v>
      </c>
      <c r="I95" s="25">
        <v>469283.55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1100000</v>
      </c>
      <c r="P95" s="25">
        <v>1100000</v>
      </c>
      <c r="Q95" s="25">
        <v>0</v>
      </c>
      <c r="R95" s="26">
        <v>469283.55</v>
      </c>
      <c r="S95" s="27">
        <v>0</v>
      </c>
    </row>
    <row r="96" spans="1:19" ht="15">
      <c r="A96" s="1">
        <f t="shared" si="1"/>
        <v>84</v>
      </c>
      <c r="B96" s="21" t="s">
        <v>659</v>
      </c>
      <c r="C96" s="22" t="s">
        <v>492</v>
      </c>
      <c r="D96" s="23" t="s">
        <v>492</v>
      </c>
      <c r="E96" s="24" t="s">
        <v>660</v>
      </c>
      <c r="F96" s="25">
        <v>68088788</v>
      </c>
      <c r="G96" s="25">
        <v>68088788</v>
      </c>
      <c r="H96" s="25">
        <v>0</v>
      </c>
      <c r="I96" s="25">
        <v>28326108.96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68088788</v>
      </c>
      <c r="P96" s="25">
        <v>68088788</v>
      </c>
      <c r="Q96" s="25">
        <v>0</v>
      </c>
      <c r="R96" s="26">
        <v>28326108.96</v>
      </c>
      <c r="S96" s="27">
        <v>0</v>
      </c>
    </row>
    <row r="97" spans="1:19" ht="30.75">
      <c r="A97" s="1">
        <f t="shared" si="1"/>
        <v>85</v>
      </c>
      <c r="B97" s="21" t="s">
        <v>661</v>
      </c>
      <c r="C97" s="22" t="s">
        <v>492</v>
      </c>
      <c r="D97" s="23" t="s">
        <v>492</v>
      </c>
      <c r="E97" s="24" t="s">
        <v>662</v>
      </c>
      <c r="F97" s="25">
        <v>7172670</v>
      </c>
      <c r="G97" s="25">
        <v>7172670</v>
      </c>
      <c r="H97" s="25">
        <v>0</v>
      </c>
      <c r="I97" s="25">
        <v>3534692.01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7172670</v>
      </c>
      <c r="P97" s="25">
        <v>7172670</v>
      </c>
      <c r="Q97" s="25">
        <v>0</v>
      </c>
      <c r="R97" s="26">
        <v>3534692.01</v>
      </c>
      <c r="S97" s="27">
        <v>0</v>
      </c>
    </row>
    <row r="98" spans="1:19" ht="108.75">
      <c r="A98" s="1">
        <f t="shared" si="1"/>
        <v>86</v>
      </c>
      <c r="B98" s="21" t="s">
        <v>663</v>
      </c>
      <c r="C98" s="22" t="s">
        <v>492</v>
      </c>
      <c r="D98" s="23" t="s">
        <v>492</v>
      </c>
      <c r="E98" s="24" t="s">
        <v>664</v>
      </c>
      <c r="F98" s="25">
        <v>59900</v>
      </c>
      <c r="G98" s="25">
        <v>59900</v>
      </c>
      <c r="H98" s="25">
        <v>0</v>
      </c>
      <c r="I98" s="25">
        <v>27540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59900</v>
      </c>
      <c r="P98" s="25">
        <v>59900</v>
      </c>
      <c r="Q98" s="25">
        <v>0</v>
      </c>
      <c r="R98" s="26">
        <v>27540</v>
      </c>
      <c r="S98" s="27">
        <v>0</v>
      </c>
    </row>
    <row r="99" spans="1:19" ht="46.5">
      <c r="A99" s="1">
        <f t="shared" si="1"/>
        <v>87</v>
      </c>
      <c r="B99" s="21" t="s">
        <v>665</v>
      </c>
      <c r="C99" s="22" t="s">
        <v>492</v>
      </c>
      <c r="D99" s="23" t="s">
        <v>492</v>
      </c>
      <c r="E99" s="24" t="s">
        <v>666</v>
      </c>
      <c r="F99" s="25">
        <v>11628195</v>
      </c>
      <c r="G99" s="25">
        <v>11628195</v>
      </c>
      <c r="H99" s="25">
        <v>0</v>
      </c>
      <c r="I99" s="25">
        <v>5792218.2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11628195</v>
      </c>
      <c r="P99" s="25">
        <v>11628195</v>
      </c>
      <c r="Q99" s="25">
        <v>0</v>
      </c>
      <c r="R99" s="26">
        <v>5792218.2</v>
      </c>
      <c r="S99" s="27">
        <v>0</v>
      </c>
    </row>
    <row r="100" spans="1:19" ht="46.5">
      <c r="A100" s="1">
        <f t="shared" si="1"/>
        <v>88</v>
      </c>
      <c r="B100" s="21" t="s">
        <v>667</v>
      </c>
      <c r="C100" s="22" t="s">
        <v>492</v>
      </c>
      <c r="D100" s="23" t="s">
        <v>492</v>
      </c>
      <c r="E100" s="24" t="s">
        <v>668</v>
      </c>
      <c r="F100" s="25">
        <v>11628195</v>
      </c>
      <c r="G100" s="25">
        <v>11628195</v>
      </c>
      <c r="H100" s="25">
        <v>0</v>
      </c>
      <c r="I100" s="25">
        <v>5792218.2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11628195</v>
      </c>
      <c r="P100" s="25">
        <v>11628195</v>
      </c>
      <c r="Q100" s="25">
        <v>0</v>
      </c>
      <c r="R100" s="26">
        <v>5792218.2</v>
      </c>
      <c r="S100" s="27">
        <v>0</v>
      </c>
    </row>
    <row r="101" spans="1:19" ht="15">
      <c r="A101" s="1">
        <f t="shared" si="1"/>
        <v>89</v>
      </c>
      <c r="B101" s="21" t="s">
        <v>669</v>
      </c>
      <c r="C101" s="22" t="s">
        <v>492</v>
      </c>
      <c r="D101" s="23" t="s">
        <v>492</v>
      </c>
      <c r="E101" s="24" t="s">
        <v>670</v>
      </c>
      <c r="F101" s="25">
        <v>1389714</v>
      </c>
      <c r="G101" s="25">
        <v>1389714</v>
      </c>
      <c r="H101" s="25">
        <v>0</v>
      </c>
      <c r="I101" s="25">
        <v>598833.16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1389714</v>
      </c>
      <c r="P101" s="25">
        <v>1389714</v>
      </c>
      <c r="Q101" s="25">
        <v>0</v>
      </c>
      <c r="R101" s="26">
        <v>598833.16</v>
      </c>
      <c r="S101" s="27">
        <v>0</v>
      </c>
    </row>
    <row r="102" spans="1:19" ht="46.5">
      <c r="A102" s="1">
        <f t="shared" si="1"/>
        <v>90</v>
      </c>
      <c r="B102" s="21" t="s">
        <v>671</v>
      </c>
      <c r="C102" s="22" t="s">
        <v>492</v>
      </c>
      <c r="D102" s="23" t="s">
        <v>492</v>
      </c>
      <c r="E102" s="24" t="s">
        <v>672</v>
      </c>
      <c r="F102" s="25">
        <v>875179</v>
      </c>
      <c r="G102" s="25">
        <v>875179</v>
      </c>
      <c r="H102" s="25">
        <v>0</v>
      </c>
      <c r="I102" s="25">
        <v>453022.5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875179</v>
      </c>
      <c r="P102" s="25">
        <v>875179</v>
      </c>
      <c r="Q102" s="25">
        <v>0</v>
      </c>
      <c r="R102" s="26">
        <v>453022.5</v>
      </c>
      <c r="S102" s="27">
        <v>0</v>
      </c>
    </row>
    <row r="103" spans="1:19" ht="15">
      <c r="A103" s="1">
        <f t="shared" si="1"/>
        <v>91</v>
      </c>
      <c r="B103" s="21" t="s">
        <v>673</v>
      </c>
      <c r="C103" s="22" t="s">
        <v>492</v>
      </c>
      <c r="D103" s="23" t="s">
        <v>492</v>
      </c>
      <c r="E103" s="24" t="s">
        <v>674</v>
      </c>
      <c r="F103" s="25">
        <v>39350</v>
      </c>
      <c r="G103" s="25">
        <v>39350</v>
      </c>
      <c r="H103" s="25">
        <v>0</v>
      </c>
      <c r="I103" s="25">
        <v>4260.3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39350</v>
      </c>
      <c r="P103" s="25">
        <v>39350</v>
      </c>
      <c r="Q103" s="25">
        <v>0</v>
      </c>
      <c r="R103" s="26">
        <v>4260.3</v>
      </c>
      <c r="S103" s="27">
        <v>0</v>
      </c>
    </row>
    <row r="104" spans="1:19" ht="46.5">
      <c r="A104" s="1">
        <f t="shared" si="1"/>
        <v>92</v>
      </c>
      <c r="B104" s="21" t="s">
        <v>675</v>
      </c>
      <c r="C104" s="22" t="s">
        <v>492</v>
      </c>
      <c r="D104" s="23" t="s">
        <v>492</v>
      </c>
      <c r="E104" s="24" t="s">
        <v>676</v>
      </c>
      <c r="F104" s="25">
        <v>475185</v>
      </c>
      <c r="G104" s="25">
        <v>475185</v>
      </c>
      <c r="H104" s="25">
        <v>0</v>
      </c>
      <c r="I104" s="25">
        <v>141550.36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475185</v>
      </c>
      <c r="P104" s="25">
        <v>475185</v>
      </c>
      <c r="Q104" s="25">
        <v>0</v>
      </c>
      <c r="R104" s="26">
        <v>141550.36</v>
      </c>
      <c r="S104" s="27">
        <v>0</v>
      </c>
    </row>
    <row r="105" spans="1:19" ht="78">
      <c r="A105" s="1">
        <f t="shared" si="1"/>
        <v>93</v>
      </c>
      <c r="B105" s="21" t="s">
        <v>677</v>
      </c>
      <c r="C105" s="22" t="s">
        <v>492</v>
      </c>
      <c r="D105" s="23" t="s">
        <v>492</v>
      </c>
      <c r="E105" s="24" t="s">
        <v>678</v>
      </c>
      <c r="F105" s="25">
        <v>135381</v>
      </c>
      <c r="G105" s="25">
        <v>135381</v>
      </c>
      <c r="H105" s="25">
        <v>0</v>
      </c>
      <c r="I105" s="25">
        <v>59696.17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135381</v>
      </c>
      <c r="P105" s="25">
        <v>135381</v>
      </c>
      <c r="Q105" s="25">
        <v>0</v>
      </c>
      <c r="R105" s="26">
        <v>59696.17</v>
      </c>
      <c r="S105" s="27">
        <v>0</v>
      </c>
    </row>
    <row r="106" spans="1:19" ht="15">
      <c r="A106" s="1">
        <f t="shared" si="1"/>
        <v>94</v>
      </c>
      <c r="B106" s="21" t="s">
        <v>679</v>
      </c>
      <c r="C106" s="22" t="s">
        <v>492</v>
      </c>
      <c r="D106" s="23" t="s">
        <v>492</v>
      </c>
      <c r="E106" s="24" t="s">
        <v>680</v>
      </c>
      <c r="F106" s="25">
        <v>17786752</v>
      </c>
      <c r="G106" s="25">
        <v>17786752</v>
      </c>
      <c r="H106" s="25">
        <v>0</v>
      </c>
      <c r="I106" s="25">
        <v>12085545.26</v>
      </c>
      <c r="J106" s="25">
        <v>19001031</v>
      </c>
      <c r="K106" s="25">
        <v>19001031</v>
      </c>
      <c r="L106" s="25">
        <v>0</v>
      </c>
      <c r="M106" s="25">
        <v>11547011.82</v>
      </c>
      <c r="N106" s="25">
        <v>0</v>
      </c>
      <c r="O106" s="25">
        <v>36787783</v>
      </c>
      <c r="P106" s="25">
        <v>36787783</v>
      </c>
      <c r="Q106" s="25">
        <v>0</v>
      </c>
      <c r="R106" s="26">
        <v>23632557.08</v>
      </c>
      <c r="S106" s="27">
        <v>0</v>
      </c>
    </row>
    <row r="107" spans="1:19" ht="15">
      <c r="A107" s="1">
        <f t="shared" si="1"/>
        <v>95</v>
      </c>
      <c r="B107" s="21" t="s">
        <v>681</v>
      </c>
      <c r="C107" s="22" t="s">
        <v>492</v>
      </c>
      <c r="D107" s="23" t="s">
        <v>492</v>
      </c>
      <c r="E107" s="24" t="s">
        <v>682</v>
      </c>
      <c r="F107" s="25">
        <v>17786752</v>
      </c>
      <c r="G107" s="25">
        <v>17786752</v>
      </c>
      <c r="H107" s="25">
        <v>0</v>
      </c>
      <c r="I107" s="25">
        <v>12085545.26</v>
      </c>
      <c r="J107" s="25">
        <v>811635</v>
      </c>
      <c r="K107" s="25">
        <v>811635</v>
      </c>
      <c r="L107" s="25">
        <v>0</v>
      </c>
      <c r="M107" s="25">
        <v>589181.75</v>
      </c>
      <c r="N107" s="25">
        <v>0</v>
      </c>
      <c r="O107" s="25">
        <v>18598387</v>
      </c>
      <c r="P107" s="25">
        <v>18598387</v>
      </c>
      <c r="Q107" s="25">
        <v>0</v>
      </c>
      <c r="R107" s="26">
        <v>12674727.01</v>
      </c>
      <c r="S107" s="27">
        <v>0</v>
      </c>
    </row>
    <row r="108" spans="1:19" ht="15">
      <c r="A108" s="1">
        <f t="shared" si="1"/>
        <v>96</v>
      </c>
      <c r="B108" s="21" t="s">
        <v>681</v>
      </c>
      <c r="C108" s="22" t="s">
        <v>492</v>
      </c>
      <c r="D108" s="23" t="s">
        <v>492</v>
      </c>
      <c r="E108" s="24" t="s">
        <v>683</v>
      </c>
      <c r="F108" s="25">
        <v>17729019</v>
      </c>
      <c r="G108" s="25">
        <v>17729019</v>
      </c>
      <c r="H108" s="25">
        <v>0</v>
      </c>
      <c r="I108" s="25">
        <v>11648835.13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17729019</v>
      </c>
      <c r="P108" s="25">
        <v>17729019</v>
      </c>
      <c r="Q108" s="25">
        <v>0</v>
      </c>
      <c r="R108" s="26">
        <v>11648835.13</v>
      </c>
      <c r="S108" s="27">
        <v>0</v>
      </c>
    </row>
    <row r="109" spans="1:19" ht="30.75">
      <c r="A109" s="1">
        <f t="shared" si="1"/>
        <v>97</v>
      </c>
      <c r="B109" s="21" t="s">
        <v>684</v>
      </c>
      <c r="C109" s="22" t="s">
        <v>492</v>
      </c>
      <c r="D109" s="23" t="s">
        <v>492</v>
      </c>
      <c r="E109" s="24" t="s">
        <v>685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15861</v>
      </c>
      <c r="N109" s="25">
        <v>0</v>
      </c>
      <c r="O109" s="25">
        <v>0</v>
      </c>
      <c r="P109" s="25">
        <v>0</v>
      </c>
      <c r="Q109" s="25">
        <v>0</v>
      </c>
      <c r="R109" s="26">
        <v>15861</v>
      </c>
      <c r="S109" s="27">
        <v>0</v>
      </c>
    </row>
    <row r="110" spans="1:19" ht="62.25">
      <c r="A110" s="1">
        <f t="shared" si="1"/>
        <v>98</v>
      </c>
      <c r="B110" s="21" t="s">
        <v>686</v>
      </c>
      <c r="C110" s="22" t="s">
        <v>492</v>
      </c>
      <c r="D110" s="23" t="s">
        <v>492</v>
      </c>
      <c r="E110" s="24" t="s">
        <v>687</v>
      </c>
      <c r="F110" s="25">
        <v>0</v>
      </c>
      <c r="G110" s="25">
        <v>0</v>
      </c>
      <c r="H110" s="25">
        <v>0</v>
      </c>
      <c r="I110" s="25">
        <v>0</v>
      </c>
      <c r="J110" s="25">
        <v>811635</v>
      </c>
      <c r="K110" s="25">
        <v>811635</v>
      </c>
      <c r="L110" s="25">
        <v>0</v>
      </c>
      <c r="M110" s="25">
        <v>573320.75</v>
      </c>
      <c r="N110" s="25">
        <v>0</v>
      </c>
      <c r="O110" s="25">
        <v>811635</v>
      </c>
      <c r="P110" s="25">
        <v>811635</v>
      </c>
      <c r="Q110" s="25">
        <v>0</v>
      </c>
      <c r="R110" s="26">
        <v>573320.75</v>
      </c>
      <c r="S110" s="27">
        <v>0</v>
      </c>
    </row>
    <row r="111" spans="1:19" ht="156">
      <c r="A111" s="1">
        <f t="shared" si="1"/>
        <v>99</v>
      </c>
      <c r="B111" s="21" t="s">
        <v>688</v>
      </c>
      <c r="C111" s="22" t="s">
        <v>492</v>
      </c>
      <c r="D111" s="23" t="s">
        <v>492</v>
      </c>
      <c r="E111" s="24" t="s">
        <v>689</v>
      </c>
      <c r="F111" s="25">
        <v>57733</v>
      </c>
      <c r="G111" s="25">
        <v>57733</v>
      </c>
      <c r="H111" s="25">
        <v>0</v>
      </c>
      <c r="I111" s="25">
        <v>436710.13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57733</v>
      </c>
      <c r="P111" s="25">
        <v>57733</v>
      </c>
      <c r="Q111" s="25">
        <v>0</v>
      </c>
      <c r="R111" s="26">
        <v>436710.13</v>
      </c>
      <c r="S111" s="27">
        <v>0</v>
      </c>
    </row>
    <row r="112" spans="1:19" ht="30.75">
      <c r="A112" s="1">
        <f t="shared" si="1"/>
        <v>100</v>
      </c>
      <c r="B112" s="21" t="s">
        <v>690</v>
      </c>
      <c r="C112" s="22" t="s">
        <v>492</v>
      </c>
      <c r="D112" s="23" t="s">
        <v>492</v>
      </c>
      <c r="E112" s="24" t="s">
        <v>691</v>
      </c>
      <c r="F112" s="25">
        <v>0</v>
      </c>
      <c r="G112" s="25">
        <v>0</v>
      </c>
      <c r="H112" s="25">
        <v>0</v>
      </c>
      <c r="I112" s="25">
        <v>0</v>
      </c>
      <c r="J112" s="25">
        <v>11024</v>
      </c>
      <c r="K112" s="25">
        <v>11024</v>
      </c>
      <c r="L112" s="25">
        <v>0</v>
      </c>
      <c r="M112" s="25">
        <v>4003.62</v>
      </c>
      <c r="N112" s="25">
        <v>0</v>
      </c>
      <c r="O112" s="25">
        <v>11024</v>
      </c>
      <c r="P112" s="25">
        <v>11024</v>
      </c>
      <c r="Q112" s="25">
        <v>0</v>
      </c>
      <c r="R112" s="26">
        <v>4003.62</v>
      </c>
      <c r="S112" s="27">
        <v>0</v>
      </c>
    </row>
    <row r="113" spans="1:19" ht="30.75">
      <c r="A113" s="1">
        <f t="shared" si="1"/>
        <v>101</v>
      </c>
      <c r="B113" s="21" t="s">
        <v>692</v>
      </c>
      <c r="C113" s="22" t="s">
        <v>492</v>
      </c>
      <c r="D113" s="23" t="s">
        <v>492</v>
      </c>
      <c r="E113" s="24" t="s">
        <v>693</v>
      </c>
      <c r="F113" s="25">
        <v>0</v>
      </c>
      <c r="G113" s="25">
        <v>0</v>
      </c>
      <c r="H113" s="25">
        <v>0</v>
      </c>
      <c r="I113" s="25">
        <v>0</v>
      </c>
      <c r="J113" s="25">
        <v>24</v>
      </c>
      <c r="K113" s="25">
        <v>24</v>
      </c>
      <c r="L113" s="25">
        <v>0</v>
      </c>
      <c r="M113" s="25">
        <v>0</v>
      </c>
      <c r="N113" s="25">
        <v>0</v>
      </c>
      <c r="O113" s="25">
        <v>24</v>
      </c>
      <c r="P113" s="25">
        <v>24</v>
      </c>
      <c r="Q113" s="25">
        <v>0</v>
      </c>
      <c r="R113" s="26">
        <v>0</v>
      </c>
      <c r="S113" s="27">
        <v>0</v>
      </c>
    </row>
    <row r="114" spans="1:19" ht="78">
      <c r="A114" s="1">
        <f t="shared" si="1"/>
        <v>102</v>
      </c>
      <c r="B114" s="21" t="s">
        <v>694</v>
      </c>
      <c r="C114" s="22" t="s">
        <v>492</v>
      </c>
      <c r="D114" s="23" t="s">
        <v>492</v>
      </c>
      <c r="E114" s="24" t="s">
        <v>695</v>
      </c>
      <c r="F114" s="25">
        <v>0</v>
      </c>
      <c r="G114" s="25">
        <v>0</v>
      </c>
      <c r="H114" s="25">
        <v>0</v>
      </c>
      <c r="I114" s="25">
        <v>0</v>
      </c>
      <c r="J114" s="25">
        <v>11000</v>
      </c>
      <c r="K114" s="25">
        <v>11000</v>
      </c>
      <c r="L114" s="25">
        <v>0</v>
      </c>
      <c r="M114" s="25">
        <v>4003.62</v>
      </c>
      <c r="N114" s="25">
        <v>0</v>
      </c>
      <c r="O114" s="25">
        <v>11000</v>
      </c>
      <c r="P114" s="25">
        <v>11000</v>
      </c>
      <c r="Q114" s="25">
        <v>0</v>
      </c>
      <c r="R114" s="26">
        <v>4003.62</v>
      </c>
      <c r="S114" s="27">
        <v>0</v>
      </c>
    </row>
    <row r="115" spans="1:19" ht="30.75">
      <c r="A115" s="1">
        <f t="shared" si="1"/>
        <v>103</v>
      </c>
      <c r="B115" s="21" t="s">
        <v>696</v>
      </c>
      <c r="C115" s="22" t="s">
        <v>492</v>
      </c>
      <c r="D115" s="23" t="s">
        <v>492</v>
      </c>
      <c r="E115" s="24" t="s">
        <v>697</v>
      </c>
      <c r="F115" s="25">
        <v>0</v>
      </c>
      <c r="G115" s="25">
        <v>0</v>
      </c>
      <c r="H115" s="25">
        <v>0</v>
      </c>
      <c r="I115" s="25">
        <v>0</v>
      </c>
      <c r="J115" s="25">
        <v>18178372</v>
      </c>
      <c r="K115" s="25">
        <v>18178372</v>
      </c>
      <c r="L115" s="25">
        <v>0</v>
      </c>
      <c r="M115" s="25">
        <v>10953826.45</v>
      </c>
      <c r="N115" s="25">
        <v>0</v>
      </c>
      <c r="O115" s="25">
        <v>18178372</v>
      </c>
      <c r="P115" s="25">
        <v>18178372</v>
      </c>
      <c r="Q115" s="25">
        <v>0</v>
      </c>
      <c r="R115" s="26">
        <v>10953826.45</v>
      </c>
      <c r="S115" s="27">
        <v>0</v>
      </c>
    </row>
    <row r="116" spans="1:19" ht="15">
      <c r="A116" s="1">
        <f t="shared" si="1"/>
        <v>104</v>
      </c>
      <c r="B116" s="21" t="s">
        <v>698</v>
      </c>
      <c r="C116" s="22" t="s">
        <v>492</v>
      </c>
      <c r="D116" s="23" t="s">
        <v>492</v>
      </c>
      <c r="E116" s="24" t="s">
        <v>699</v>
      </c>
      <c r="F116" s="25">
        <v>0</v>
      </c>
      <c r="G116" s="25">
        <v>0</v>
      </c>
      <c r="H116" s="25">
        <v>0</v>
      </c>
      <c r="I116" s="25">
        <v>0</v>
      </c>
      <c r="J116" s="25">
        <v>225255997.95</v>
      </c>
      <c r="K116" s="25">
        <v>225255997.95</v>
      </c>
      <c r="L116" s="25">
        <v>265372642.89</v>
      </c>
      <c r="M116" s="25">
        <v>137850815.79</v>
      </c>
      <c r="N116" s="25">
        <v>0</v>
      </c>
      <c r="O116" s="25">
        <v>225255997.95</v>
      </c>
      <c r="P116" s="25">
        <v>225255997.95</v>
      </c>
      <c r="Q116" s="25">
        <v>265372642.89</v>
      </c>
      <c r="R116" s="26">
        <v>137850815.79</v>
      </c>
      <c r="S116" s="27">
        <v>0</v>
      </c>
    </row>
    <row r="117" spans="1:19" ht="30.75">
      <c r="A117" s="1">
        <f t="shared" si="1"/>
        <v>105</v>
      </c>
      <c r="B117" s="21" t="s">
        <v>700</v>
      </c>
      <c r="C117" s="22" t="s">
        <v>492</v>
      </c>
      <c r="D117" s="23" t="s">
        <v>492</v>
      </c>
      <c r="E117" s="24" t="s">
        <v>701</v>
      </c>
      <c r="F117" s="25">
        <v>0</v>
      </c>
      <c r="G117" s="25">
        <v>0</v>
      </c>
      <c r="H117" s="25">
        <v>0</v>
      </c>
      <c r="I117" s="25">
        <v>0</v>
      </c>
      <c r="J117" s="25">
        <v>203455714.95</v>
      </c>
      <c r="K117" s="25">
        <v>203455714.95</v>
      </c>
      <c r="L117" s="25">
        <v>202151338.67</v>
      </c>
      <c r="M117" s="25">
        <v>80245712.67</v>
      </c>
      <c r="N117" s="25">
        <v>0</v>
      </c>
      <c r="O117" s="25">
        <v>203455714.95</v>
      </c>
      <c r="P117" s="25">
        <v>203455714.95</v>
      </c>
      <c r="Q117" s="25">
        <v>202151338.67</v>
      </c>
      <c r="R117" s="26">
        <v>80245712.67</v>
      </c>
      <c r="S117" s="27">
        <v>0</v>
      </c>
    </row>
    <row r="118" spans="1:19" ht="30.75">
      <c r="A118" s="1">
        <f t="shared" si="1"/>
        <v>106</v>
      </c>
      <c r="B118" s="21" t="s">
        <v>702</v>
      </c>
      <c r="C118" s="22" t="s">
        <v>492</v>
      </c>
      <c r="D118" s="23" t="s">
        <v>492</v>
      </c>
      <c r="E118" s="24" t="s">
        <v>703</v>
      </c>
      <c r="F118" s="25">
        <v>0</v>
      </c>
      <c r="G118" s="25">
        <v>0</v>
      </c>
      <c r="H118" s="25">
        <v>0</v>
      </c>
      <c r="I118" s="25">
        <v>0</v>
      </c>
      <c r="J118" s="25">
        <v>21800283</v>
      </c>
      <c r="K118" s="25">
        <v>21800283</v>
      </c>
      <c r="L118" s="25">
        <v>63221304.22</v>
      </c>
      <c r="M118" s="25">
        <v>57605103.12</v>
      </c>
      <c r="N118" s="25">
        <v>0</v>
      </c>
      <c r="O118" s="25">
        <v>21800283</v>
      </c>
      <c r="P118" s="25">
        <v>21800283</v>
      </c>
      <c r="Q118" s="25">
        <v>63221304.22</v>
      </c>
      <c r="R118" s="26">
        <v>57605103.12</v>
      </c>
      <c r="S118" s="27">
        <v>0</v>
      </c>
    </row>
    <row r="119" spans="1:19" ht="15">
      <c r="A119" s="1">
        <f t="shared" si="1"/>
        <v>107</v>
      </c>
      <c r="B119" s="21" t="s">
        <v>704</v>
      </c>
      <c r="C119" s="22" t="s">
        <v>492</v>
      </c>
      <c r="D119" s="23" t="s">
        <v>492</v>
      </c>
      <c r="E119" s="24" t="s">
        <v>705</v>
      </c>
      <c r="F119" s="25">
        <v>14700</v>
      </c>
      <c r="G119" s="25">
        <v>14700</v>
      </c>
      <c r="H119" s="25">
        <v>0</v>
      </c>
      <c r="I119" s="25">
        <v>25884.55</v>
      </c>
      <c r="J119" s="25">
        <v>58267975</v>
      </c>
      <c r="K119" s="25">
        <v>58267975</v>
      </c>
      <c r="L119" s="25">
        <v>0</v>
      </c>
      <c r="M119" s="25">
        <v>32861184.36</v>
      </c>
      <c r="N119" s="25">
        <v>0</v>
      </c>
      <c r="O119" s="25">
        <v>58282675</v>
      </c>
      <c r="P119" s="25">
        <v>58282675</v>
      </c>
      <c r="Q119" s="25">
        <v>0</v>
      </c>
      <c r="R119" s="26">
        <v>32887068.91</v>
      </c>
      <c r="S119" s="27">
        <v>0</v>
      </c>
    </row>
    <row r="120" spans="1:19" ht="15">
      <c r="A120" s="1">
        <f t="shared" si="1"/>
        <v>108</v>
      </c>
      <c r="B120" s="21" t="s">
        <v>706</v>
      </c>
      <c r="C120" s="22" t="s">
        <v>492</v>
      </c>
      <c r="D120" s="23" t="s">
        <v>492</v>
      </c>
      <c r="E120" s="24" t="s">
        <v>707</v>
      </c>
      <c r="F120" s="25">
        <v>14700</v>
      </c>
      <c r="G120" s="25">
        <v>14700</v>
      </c>
      <c r="H120" s="25">
        <v>0</v>
      </c>
      <c r="I120" s="25">
        <v>25884.55</v>
      </c>
      <c r="J120" s="25">
        <v>23227834</v>
      </c>
      <c r="K120" s="25">
        <v>23227834</v>
      </c>
      <c r="L120" s="25">
        <v>0</v>
      </c>
      <c r="M120" s="25">
        <v>10987682.57</v>
      </c>
      <c r="N120" s="25">
        <v>0</v>
      </c>
      <c r="O120" s="25">
        <v>23242534</v>
      </c>
      <c r="P120" s="25">
        <v>23242534</v>
      </c>
      <c r="Q120" s="25">
        <v>0</v>
      </c>
      <c r="R120" s="26">
        <v>11013567.12</v>
      </c>
      <c r="S120" s="27">
        <v>0</v>
      </c>
    </row>
    <row r="121" spans="1:19" ht="78">
      <c r="A121" s="1">
        <f t="shared" si="1"/>
        <v>109</v>
      </c>
      <c r="B121" s="21" t="s">
        <v>708</v>
      </c>
      <c r="C121" s="22" t="s">
        <v>492</v>
      </c>
      <c r="D121" s="23" t="s">
        <v>492</v>
      </c>
      <c r="E121" s="24" t="s">
        <v>709</v>
      </c>
      <c r="F121" s="25">
        <v>10000</v>
      </c>
      <c r="G121" s="25">
        <v>10000</v>
      </c>
      <c r="H121" s="25">
        <v>0</v>
      </c>
      <c r="I121" s="25">
        <v>25606.16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10000</v>
      </c>
      <c r="P121" s="25">
        <v>10000</v>
      </c>
      <c r="Q121" s="25">
        <v>0</v>
      </c>
      <c r="R121" s="26">
        <v>25606.16</v>
      </c>
      <c r="S121" s="27">
        <v>0</v>
      </c>
    </row>
    <row r="122" spans="1:19" ht="78">
      <c r="A122" s="1">
        <f t="shared" si="1"/>
        <v>110</v>
      </c>
      <c r="B122" s="21" t="s">
        <v>710</v>
      </c>
      <c r="C122" s="22" t="s">
        <v>492</v>
      </c>
      <c r="D122" s="23" t="s">
        <v>492</v>
      </c>
      <c r="E122" s="24" t="s">
        <v>711</v>
      </c>
      <c r="F122" s="25">
        <v>10000</v>
      </c>
      <c r="G122" s="25">
        <v>10000</v>
      </c>
      <c r="H122" s="25">
        <v>0</v>
      </c>
      <c r="I122" s="25">
        <v>25606.16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10000</v>
      </c>
      <c r="P122" s="25">
        <v>10000</v>
      </c>
      <c r="Q122" s="25">
        <v>0</v>
      </c>
      <c r="R122" s="26">
        <v>25606.16</v>
      </c>
      <c r="S122" s="27">
        <v>0</v>
      </c>
    </row>
    <row r="123" spans="1:19" ht="30.75">
      <c r="A123" s="1">
        <f t="shared" si="1"/>
        <v>111</v>
      </c>
      <c r="B123" s="21" t="s">
        <v>712</v>
      </c>
      <c r="C123" s="22" t="s">
        <v>492</v>
      </c>
      <c r="D123" s="23" t="s">
        <v>492</v>
      </c>
      <c r="E123" s="24" t="s">
        <v>713</v>
      </c>
      <c r="F123" s="25">
        <v>4700</v>
      </c>
      <c r="G123" s="25">
        <v>4700</v>
      </c>
      <c r="H123" s="25">
        <v>0</v>
      </c>
      <c r="I123" s="25">
        <v>278.39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4700</v>
      </c>
      <c r="P123" s="25">
        <v>4700</v>
      </c>
      <c r="Q123" s="25">
        <v>0</v>
      </c>
      <c r="R123" s="26">
        <v>278.39</v>
      </c>
      <c r="S123" s="27">
        <v>0</v>
      </c>
    </row>
    <row r="124" spans="1:19" ht="46.5">
      <c r="A124" s="1">
        <f t="shared" si="1"/>
        <v>112</v>
      </c>
      <c r="B124" s="21" t="s">
        <v>714</v>
      </c>
      <c r="C124" s="22" t="s">
        <v>492</v>
      </c>
      <c r="D124" s="23" t="s">
        <v>492</v>
      </c>
      <c r="E124" s="24" t="s">
        <v>715</v>
      </c>
      <c r="F124" s="25">
        <v>0</v>
      </c>
      <c r="G124" s="25">
        <v>0</v>
      </c>
      <c r="H124" s="25">
        <v>0</v>
      </c>
      <c r="I124" s="25">
        <v>0</v>
      </c>
      <c r="J124" s="25">
        <v>23227834</v>
      </c>
      <c r="K124" s="25">
        <v>23227834</v>
      </c>
      <c r="L124" s="25">
        <v>0</v>
      </c>
      <c r="M124" s="25">
        <v>10987682.57</v>
      </c>
      <c r="N124" s="25">
        <v>0</v>
      </c>
      <c r="O124" s="25">
        <v>23227834</v>
      </c>
      <c r="P124" s="25">
        <v>23227834</v>
      </c>
      <c r="Q124" s="25">
        <v>0</v>
      </c>
      <c r="R124" s="26">
        <v>10987682.57</v>
      </c>
      <c r="S124" s="27">
        <v>0</v>
      </c>
    </row>
    <row r="125" spans="1:19" ht="15">
      <c r="A125" s="1">
        <f t="shared" si="1"/>
        <v>113</v>
      </c>
      <c r="B125" s="21" t="s">
        <v>716</v>
      </c>
      <c r="C125" s="22" t="s">
        <v>492</v>
      </c>
      <c r="D125" s="23" t="s">
        <v>492</v>
      </c>
      <c r="E125" s="24" t="s">
        <v>717</v>
      </c>
      <c r="F125" s="25">
        <v>0</v>
      </c>
      <c r="G125" s="25">
        <v>0</v>
      </c>
      <c r="H125" s="25">
        <v>0</v>
      </c>
      <c r="I125" s="25">
        <v>0</v>
      </c>
      <c r="J125" s="25">
        <v>35040141</v>
      </c>
      <c r="K125" s="25">
        <v>35040141</v>
      </c>
      <c r="L125" s="25">
        <v>0</v>
      </c>
      <c r="M125" s="25">
        <v>21873501.79</v>
      </c>
      <c r="N125" s="25">
        <v>0</v>
      </c>
      <c r="O125" s="25">
        <v>35040141</v>
      </c>
      <c r="P125" s="25">
        <v>35040141</v>
      </c>
      <c r="Q125" s="25">
        <v>0</v>
      </c>
      <c r="R125" s="26">
        <v>21873501.79</v>
      </c>
      <c r="S125" s="27">
        <v>0</v>
      </c>
    </row>
    <row r="126" spans="1:19" ht="15">
      <c r="A126" s="1">
        <f t="shared" si="1"/>
        <v>114</v>
      </c>
      <c r="B126" s="21" t="s">
        <v>718</v>
      </c>
      <c r="C126" s="22" t="s">
        <v>492</v>
      </c>
      <c r="D126" s="23" t="s">
        <v>492</v>
      </c>
      <c r="E126" s="24" t="s">
        <v>719</v>
      </c>
      <c r="F126" s="25">
        <v>0</v>
      </c>
      <c r="G126" s="25">
        <v>0</v>
      </c>
      <c r="H126" s="25">
        <v>0</v>
      </c>
      <c r="I126" s="25">
        <v>0</v>
      </c>
      <c r="J126" s="25">
        <v>35040141</v>
      </c>
      <c r="K126" s="25">
        <v>35040141</v>
      </c>
      <c r="L126" s="25">
        <v>0</v>
      </c>
      <c r="M126" s="25">
        <v>21873501.79</v>
      </c>
      <c r="N126" s="25">
        <v>0</v>
      </c>
      <c r="O126" s="25">
        <v>35040141</v>
      </c>
      <c r="P126" s="25">
        <v>35040141</v>
      </c>
      <c r="Q126" s="25">
        <v>0</v>
      </c>
      <c r="R126" s="26">
        <v>21873501.79</v>
      </c>
      <c r="S126" s="27">
        <v>0</v>
      </c>
    </row>
    <row r="127" spans="1:19" ht="78">
      <c r="A127" s="1">
        <f t="shared" si="1"/>
        <v>115</v>
      </c>
      <c r="B127" s="21" t="s">
        <v>720</v>
      </c>
      <c r="C127" s="22" t="s">
        <v>492</v>
      </c>
      <c r="D127" s="23" t="s">
        <v>492</v>
      </c>
      <c r="E127" s="24" t="s">
        <v>721</v>
      </c>
      <c r="F127" s="25">
        <v>0</v>
      </c>
      <c r="G127" s="25">
        <v>0</v>
      </c>
      <c r="H127" s="25">
        <v>0</v>
      </c>
      <c r="I127" s="25">
        <v>0</v>
      </c>
      <c r="J127" s="25">
        <v>32058141</v>
      </c>
      <c r="K127" s="25">
        <v>32058141</v>
      </c>
      <c r="L127" s="25">
        <v>0</v>
      </c>
      <c r="M127" s="25">
        <v>21456304.42</v>
      </c>
      <c r="N127" s="25">
        <v>0</v>
      </c>
      <c r="O127" s="25">
        <v>32058141</v>
      </c>
      <c r="P127" s="25">
        <v>32058141</v>
      </c>
      <c r="Q127" s="25">
        <v>0</v>
      </c>
      <c r="R127" s="26">
        <v>21456304.42</v>
      </c>
      <c r="S127" s="27">
        <v>0</v>
      </c>
    </row>
    <row r="128" spans="1:19" ht="93">
      <c r="A128" s="1">
        <f t="shared" si="1"/>
        <v>116</v>
      </c>
      <c r="B128" s="21" t="s">
        <v>722</v>
      </c>
      <c r="C128" s="22" t="s">
        <v>492</v>
      </c>
      <c r="D128" s="23" t="s">
        <v>492</v>
      </c>
      <c r="E128" s="24" t="s">
        <v>723</v>
      </c>
      <c r="F128" s="25">
        <v>0</v>
      </c>
      <c r="G128" s="25">
        <v>0</v>
      </c>
      <c r="H128" s="25">
        <v>0</v>
      </c>
      <c r="I128" s="25">
        <v>0</v>
      </c>
      <c r="J128" s="25">
        <v>800000</v>
      </c>
      <c r="K128" s="25">
        <v>800000</v>
      </c>
      <c r="L128" s="25">
        <v>0</v>
      </c>
      <c r="M128" s="25">
        <v>18332.67</v>
      </c>
      <c r="N128" s="25">
        <v>0</v>
      </c>
      <c r="O128" s="25">
        <v>800000</v>
      </c>
      <c r="P128" s="25">
        <v>800000</v>
      </c>
      <c r="Q128" s="25">
        <v>0</v>
      </c>
      <c r="R128" s="26">
        <v>18332.67</v>
      </c>
      <c r="S128" s="27">
        <v>0</v>
      </c>
    </row>
    <row r="129" spans="1:19" ht="62.25">
      <c r="A129" s="1">
        <f t="shared" si="1"/>
        <v>117</v>
      </c>
      <c r="B129" s="21" t="s">
        <v>724</v>
      </c>
      <c r="C129" s="22" t="s">
        <v>492</v>
      </c>
      <c r="D129" s="23" t="s">
        <v>492</v>
      </c>
      <c r="E129" s="24" t="s">
        <v>725</v>
      </c>
      <c r="F129" s="25">
        <v>0</v>
      </c>
      <c r="G129" s="25">
        <v>0</v>
      </c>
      <c r="H129" s="25">
        <v>0</v>
      </c>
      <c r="I129" s="25">
        <v>0</v>
      </c>
      <c r="J129" s="25">
        <v>2182000</v>
      </c>
      <c r="K129" s="25">
        <v>2182000</v>
      </c>
      <c r="L129" s="25">
        <v>0</v>
      </c>
      <c r="M129" s="25">
        <v>398864.7</v>
      </c>
      <c r="N129" s="25">
        <v>0</v>
      </c>
      <c r="O129" s="25">
        <v>2182000</v>
      </c>
      <c r="P129" s="25">
        <v>2182000</v>
      </c>
      <c r="Q129" s="25">
        <v>0</v>
      </c>
      <c r="R129" s="26">
        <v>398864.7</v>
      </c>
      <c r="S129" s="27">
        <v>0</v>
      </c>
    </row>
    <row r="130" spans="1:19" ht="30.75">
      <c r="A130" s="1">
        <f t="shared" si="1"/>
        <v>118</v>
      </c>
      <c r="B130" s="21" t="s">
        <v>726</v>
      </c>
      <c r="C130" s="22" t="s">
        <v>492</v>
      </c>
      <c r="D130" s="23" t="s">
        <v>492</v>
      </c>
      <c r="E130" s="24" t="s">
        <v>727</v>
      </c>
      <c r="F130" s="25">
        <v>0</v>
      </c>
      <c r="G130" s="25">
        <v>0</v>
      </c>
      <c r="H130" s="25">
        <v>0</v>
      </c>
      <c r="I130" s="25">
        <v>0</v>
      </c>
      <c r="J130" s="25">
        <v>102675474</v>
      </c>
      <c r="K130" s="25">
        <v>102675474</v>
      </c>
      <c r="L130" s="25">
        <v>0</v>
      </c>
      <c r="M130" s="25">
        <v>0</v>
      </c>
      <c r="N130" s="25">
        <v>0</v>
      </c>
      <c r="O130" s="25">
        <v>102675474</v>
      </c>
      <c r="P130" s="25">
        <v>102675474</v>
      </c>
      <c r="Q130" s="25">
        <v>0</v>
      </c>
      <c r="R130" s="26">
        <v>0</v>
      </c>
      <c r="S130" s="27">
        <v>0</v>
      </c>
    </row>
    <row r="131" spans="1:19" ht="30.75">
      <c r="A131" s="1">
        <f t="shared" si="1"/>
        <v>119</v>
      </c>
      <c r="B131" s="21" t="s">
        <v>728</v>
      </c>
      <c r="C131" s="22" t="s">
        <v>492</v>
      </c>
      <c r="D131" s="23" t="s">
        <v>492</v>
      </c>
      <c r="E131" s="24" t="s">
        <v>729</v>
      </c>
      <c r="F131" s="25">
        <v>0</v>
      </c>
      <c r="G131" s="25">
        <v>0</v>
      </c>
      <c r="H131" s="25">
        <v>0</v>
      </c>
      <c r="I131" s="25">
        <v>0</v>
      </c>
      <c r="J131" s="25">
        <v>102675474</v>
      </c>
      <c r="K131" s="25">
        <v>102675474</v>
      </c>
      <c r="L131" s="25">
        <v>0</v>
      </c>
      <c r="M131" s="25">
        <v>0</v>
      </c>
      <c r="N131" s="25">
        <v>0</v>
      </c>
      <c r="O131" s="25">
        <v>102675474</v>
      </c>
      <c r="P131" s="25">
        <v>102675474</v>
      </c>
      <c r="Q131" s="25">
        <v>0</v>
      </c>
      <c r="R131" s="26">
        <v>0</v>
      </c>
      <c r="S131" s="27">
        <v>0</v>
      </c>
    </row>
    <row r="132" spans="1:19" ht="15">
      <c r="A132" s="1">
        <f t="shared" si="1"/>
        <v>120</v>
      </c>
      <c r="B132" s="21" t="s">
        <v>730</v>
      </c>
      <c r="C132" s="22" t="s">
        <v>492</v>
      </c>
      <c r="D132" s="23" t="s">
        <v>492</v>
      </c>
      <c r="E132" s="24" t="s">
        <v>731</v>
      </c>
      <c r="F132" s="25">
        <v>0</v>
      </c>
      <c r="G132" s="25">
        <v>0</v>
      </c>
      <c r="H132" s="25">
        <v>0</v>
      </c>
      <c r="I132" s="25">
        <v>0</v>
      </c>
      <c r="J132" s="25">
        <v>7151364</v>
      </c>
      <c r="K132" s="25">
        <v>7151364</v>
      </c>
      <c r="L132" s="25">
        <v>0</v>
      </c>
      <c r="M132" s="25">
        <v>2561045.1</v>
      </c>
      <c r="N132" s="25">
        <v>0</v>
      </c>
      <c r="O132" s="25">
        <v>7151364</v>
      </c>
      <c r="P132" s="25">
        <v>7151364</v>
      </c>
      <c r="Q132" s="25">
        <v>0</v>
      </c>
      <c r="R132" s="26">
        <v>2561045.1</v>
      </c>
      <c r="S132" s="27">
        <v>0</v>
      </c>
    </row>
    <row r="133" spans="1:19" ht="62.25">
      <c r="A133" s="1">
        <f t="shared" si="1"/>
        <v>121</v>
      </c>
      <c r="B133" s="21" t="s">
        <v>732</v>
      </c>
      <c r="C133" s="22" t="s">
        <v>492</v>
      </c>
      <c r="D133" s="23" t="s">
        <v>492</v>
      </c>
      <c r="E133" s="24" t="s">
        <v>733</v>
      </c>
      <c r="F133" s="25">
        <v>0</v>
      </c>
      <c r="G133" s="25">
        <v>0</v>
      </c>
      <c r="H133" s="25">
        <v>0</v>
      </c>
      <c r="I133" s="25">
        <v>0</v>
      </c>
      <c r="J133" s="25">
        <v>7151364</v>
      </c>
      <c r="K133" s="25">
        <v>7151364</v>
      </c>
      <c r="L133" s="25">
        <v>0</v>
      </c>
      <c r="M133" s="25">
        <v>2561045.1</v>
      </c>
      <c r="N133" s="25">
        <v>0</v>
      </c>
      <c r="O133" s="25">
        <v>7151364</v>
      </c>
      <c r="P133" s="25">
        <v>7151364</v>
      </c>
      <c r="Q133" s="25">
        <v>0</v>
      </c>
      <c r="R133" s="26">
        <v>2561045.1</v>
      </c>
      <c r="S133" s="27">
        <v>0</v>
      </c>
    </row>
    <row r="134" spans="1:19" ht="30.75">
      <c r="A134" s="1">
        <f t="shared" si="1"/>
        <v>122</v>
      </c>
      <c r="B134" s="21" t="s">
        <v>734</v>
      </c>
      <c r="C134" s="22" t="s">
        <v>492</v>
      </c>
      <c r="D134" s="23" t="s">
        <v>492</v>
      </c>
      <c r="E134" s="24" t="s">
        <v>735</v>
      </c>
      <c r="F134" s="25">
        <v>4555698317</v>
      </c>
      <c r="G134" s="25">
        <v>4555698317</v>
      </c>
      <c r="H134" s="25">
        <v>0</v>
      </c>
      <c r="I134" s="25">
        <v>1938379932.04</v>
      </c>
      <c r="J134" s="25">
        <v>417923722.95</v>
      </c>
      <c r="K134" s="25">
        <v>417923722.95</v>
      </c>
      <c r="L134" s="25">
        <v>265372642.89</v>
      </c>
      <c r="M134" s="25">
        <v>188815218.68</v>
      </c>
      <c r="N134" s="25">
        <v>0</v>
      </c>
      <c r="O134" s="25">
        <v>4973622039.95</v>
      </c>
      <c r="P134" s="25">
        <v>4973622039.95</v>
      </c>
      <c r="Q134" s="25">
        <v>265372642.89</v>
      </c>
      <c r="R134" s="26">
        <v>2127195150.72</v>
      </c>
      <c r="S134" s="27">
        <v>0</v>
      </c>
    </row>
    <row r="135" spans="1:19" ht="15">
      <c r="A135" s="1">
        <f t="shared" si="1"/>
        <v>123</v>
      </c>
      <c r="B135" s="21" t="s">
        <v>736</v>
      </c>
      <c r="C135" s="22" t="s">
        <v>492</v>
      </c>
      <c r="D135" s="23" t="s">
        <v>492</v>
      </c>
      <c r="E135" s="24" t="s">
        <v>737</v>
      </c>
      <c r="F135" s="25">
        <v>9030648557</v>
      </c>
      <c r="G135" s="25">
        <v>9030648557</v>
      </c>
      <c r="H135" s="25">
        <v>0</v>
      </c>
      <c r="I135" s="25">
        <v>3746281366.26</v>
      </c>
      <c r="J135" s="25">
        <v>715074100</v>
      </c>
      <c r="K135" s="25">
        <v>715074100</v>
      </c>
      <c r="L135" s="25">
        <v>0</v>
      </c>
      <c r="M135" s="25">
        <v>196000485.89</v>
      </c>
      <c r="N135" s="25">
        <v>0</v>
      </c>
      <c r="O135" s="25">
        <v>9745722657</v>
      </c>
      <c r="P135" s="25">
        <v>9745722657</v>
      </c>
      <c r="Q135" s="25">
        <v>0</v>
      </c>
      <c r="R135" s="26">
        <v>3942281852.15</v>
      </c>
      <c r="S135" s="27">
        <v>0</v>
      </c>
    </row>
    <row r="136" spans="1:19" ht="15">
      <c r="A136" s="1">
        <f t="shared" si="1"/>
        <v>124</v>
      </c>
      <c r="B136" s="21" t="s">
        <v>738</v>
      </c>
      <c r="C136" s="22" t="s">
        <v>492</v>
      </c>
      <c r="D136" s="23" t="s">
        <v>492</v>
      </c>
      <c r="E136" s="24" t="s">
        <v>739</v>
      </c>
      <c r="F136" s="25">
        <v>9030648557</v>
      </c>
      <c r="G136" s="25">
        <v>9030648557</v>
      </c>
      <c r="H136" s="25">
        <v>0</v>
      </c>
      <c r="I136" s="25">
        <v>3746281366.26</v>
      </c>
      <c r="J136" s="25">
        <v>715074100</v>
      </c>
      <c r="K136" s="25">
        <v>715074100</v>
      </c>
      <c r="L136" s="25">
        <v>0</v>
      </c>
      <c r="M136" s="25">
        <v>196000485.89</v>
      </c>
      <c r="N136" s="25">
        <v>0</v>
      </c>
      <c r="O136" s="25">
        <v>9745722657</v>
      </c>
      <c r="P136" s="25">
        <v>9745722657</v>
      </c>
      <c r="Q136" s="25">
        <v>0</v>
      </c>
      <c r="R136" s="26">
        <v>3942281852.15</v>
      </c>
      <c r="S136" s="27">
        <v>0</v>
      </c>
    </row>
    <row r="137" spans="1:19" ht="15">
      <c r="A137" s="1">
        <f t="shared" si="1"/>
        <v>125</v>
      </c>
      <c r="B137" s="21" t="s">
        <v>740</v>
      </c>
      <c r="C137" s="22" t="s">
        <v>492</v>
      </c>
      <c r="D137" s="23" t="s">
        <v>492</v>
      </c>
      <c r="E137" s="24" t="s">
        <v>741</v>
      </c>
      <c r="F137" s="25">
        <v>1144017900</v>
      </c>
      <c r="G137" s="25">
        <v>1144017900</v>
      </c>
      <c r="H137" s="25">
        <v>0</v>
      </c>
      <c r="I137" s="25">
        <v>476352000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1144017900</v>
      </c>
      <c r="P137" s="25">
        <v>1144017900</v>
      </c>
      <c r="Q137" s="25">
        <v>0</v>
      </c>
      <c r="R137" s="26">
        <v>476352000</v>
      </c>
      <c r="S137" s="27">
        <v>0</v>
      </c>
    </row>
    <row r="138" spans="1:19" ht="15">
      <c r="A138" s="1">
        <f t="shared" si="1"/>
        <v>126</v>
      </c>
      <c r="B138" s="21" t="s">
        <v>742</v>
      </c>
      <c r="C138" s="22" t="s">
        <v>492</v>
      </c>
      <c r="D138" s="23" t="s">
        <v>492</v>
      </c>
      <c r="E138" s="24" t="s">
        <v>743</v>
      </c>
      <c r="F138" s="25">
        <v>567115000</v>
      </c>
      <c r="G138" s="25">
        <v>567115000</v>
      </c>
      <c r="H138" s="25">
        <v>0</v>
      </c>
      <c r="I138" s="25">
        <v>236298500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567115000</v>
      </c>
      <c r="P138" s="25">
        <v>567115000</v>
      </c>
      <c r="Q138" s="25">
        <v>0</v>
      </c>
      <c r="R138" s="26">
        <v>236298500</v>
      </c>
      <c r="S138" s="27">
        <v>0</v>
      </c>
    </row>
    <row r="139" spans="1:19" ht="62.25">
      <c r="A139" s="1">
        <f t="shared" si="1"/>
        <v>127</v>
      </c>
      <c r="B139" s="21" t="s">
        <v>744</v>
      </c>
      <c r="C139" s="22" t="s">
        <v>492</v>
      </c>
      <c r="D139" s="23" t="s">
        <v>492</v>
      </c>
      <c r="E139" s="24" t="s">
        <v>745</v>
      </c>
      <c r="F139" s="25">
        <v>576902900</v>
      </c>
      <c r="G139" s="25">
        <v>576902900</v>
      </c>
      <c r="H139" s="25">
        <v>0</v>
      </c>
      <c r="I139" s="25">
        <v>240053500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576902900</v>
      </c>
      <c r="P139" s="25">
        <v>576902900</v>
      </c>
      <c r="Q139" s="25">
        <v>0</v>
      </c>
      <c r="R139" s="26">
        <v>240053500</v>
      </c>
      <c r="S139" s="27">
        <v>0</v>
      </c>
    </row>
    <row r="140" spans="1:19" ht="30.75">
      <c r="A140" s="1">
        <f t="shared" si="1"/>
        <v>128</v>
      </c>
      <c r="B140" s="21" t="s">
        <v>746</v>
      </c>
      <c r="C140" s="22" t="s">
        <v>492</v>
      </c>
      <c r="D140" s="23" t="s">
        <v>492</v>
      </c>
      <c r="E140" s="24" t="s">
        <v>747</v>
      </c>
      <c r="F140" s="25">
        <v>7886630657</v>
      </c>
      <c r="G140" s="25">
        <v>7886630657</v>
      </c>
      <c r="H140" s="25">
        <v>0</v>
      </c>
      <c r="I140" s="25">
        <v>3269929366.26</v>
      </c>
      <c r="J140" s="25">
        <v>715074100</v>
      </c>
      <c r="K140" s="25">
        <v>715074100</v>
      </c>
      <c r="L140" s="25">
        <v>0</v>
      </c>
      <c r="M140" s="25">
        <v>196000485.89</v>
      </c>
      <c r="N140" s="25">
        <v>0</v>
      </c>
      <c r="O140" s="25">
        <v>8601704757</v>
      </c>
      <c r="P140" s="25">
        <v>8601704757</v>
      </c>
      <c r="Q140" s="25">
        <v>0</v>
      </c>
      <c r="R140" s="26">
        <v>3465929852.15</v>
      </c>
      <c r="S140" s="27">
        <v>0</v>
      </c>
    </row>
    <row r="141" spans="1:19" ht="46.5">
      <c r="A141" s="1">
        <f t="shared" si="1"/>
        <v>129</v>
      </c>
      <c r="B141" s="21" t="s">
        <v>748</v>
      </c>
      <c r="C141" s="22" t="s">
        <v>492</v>
      </c>
      <c r="D141" s="23" t="s">
        <v>492</v>
      </c>
      <c r="E141" s="24" t="s">
        <v>749</v>
      </c>
      <c r="F141" s="25">
        <v>61324800</v>
      </c>
      <c r="G141" s="25">
        <v>61324800</v>
      </c>
      <c r="H141" s="25">
        <v>0</v>
      </c>
      <c r="I141" s="25">
        <v>12264900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61324800</v>
      </c>
      <c r="P141" s="25">
        <v>61324800</v>
      </c>
      <c r="Q141" s="25">
        <v>0</v>
      </c>
      <c r="R141" s="26">
        <v>12264900</v>
      </c>
      <c r="S141" s="27">
        <v>0</v>
      </c>
    </row>
    <row r="142" spans="1:19" ht="218.25">
      <c r="A142" s="1">
        <f aca="true" t="shared" si="2" ref="A142:A205">A141+1</f>
        <v>130</v>
      </c>
      <c r="B142" s="21" t="s">
        <v>750</v>
      </c>
      <c r="C142" s="22" t="s">
        <v>492</v>
      </c>
      <c r="D142" s="23" t="s">
        <v>492</v>
      </c>
      <c r="E142" s="24" t="s">
        <v>751</v>
      </c>
      <c r="F142" s="25">
        <v>2404454800</v>
      </c>
      <c r="G142" s="25">
        <v>2404454800</v>
      </c>
      <c r="H142" s="25">
        <v>0</v>
      </c>
      <c r="I142" s="25">
        <v>835201222.91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2404454800</v>
      </c>
      <c r="P142" s="25">
        <v>2404454800</v>
      </c>
      <c r="Q142" s="25">
        <v>0</v>
      </c>
      <c r="R142" s="26">
        <v>835201222.91</v>
      </c>
      <c r="S142" s="27">
        <v>0</v>
      </c>
    </row>
    <row r="143" spans="1:19" ht="234">
      <c r="A143" s="1">
        <f t="shared" si="2"/>
        <v>131</v>
      </c>
      <c r="B143" s="21" t="s">
        <v>752</v>
      </c>
      <c r="C143" s="22" t="s">
        <v>492</v>
      </c>
      <c r="D143" s="23" t="s">
        <v>492</v>
      </c>
      <c r="E143" s="24" t="s">
        <v>753</v>
      </c>
      <c r="F143" s="25">
        <v>1060952500</v>
      </c>
      <c r="G143" s="25">
        <v>1060952500</v>
      </c>
      <c r="H143" s="25">
        <v>0</v>
      </c>
      <c r="I143" s="25">
        <v>491632200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1060952500</v>
      </c>
      <c r="P143" s="25">
        <v>1060952500</v>
      </c>
      <c r="Q143" s="25">
        <v>0</v>
      </c>
      <c r="R143" s="26">
        <v>491632200</v>
      </c>
      <c r="S143" s="27">
        <v>0</v>
      </c>
    </row>
    <row r="144" spans="1:19" ht="62.25">
      <c r="A144" s="1">
        <f t="shared" si="2"/>
        <v>132</v>
      </c>
      <c r="B144" s="21" t="s">
        <v>754</v>
      </c>
      <c r="C144" s="22" t="s">
        <v>492</v>
      </c>
      <c r="D144" s="23" t="s">
        <v>492</v>
      </c>
      <c r="E144" s="24" t="s">
        <v>755</v>
      </c>
      <c r="F144" s="25">
        <v>133169400</v>
      </c>
      <c r="G144" s="25">
        <v>133169400</v>
      </c>
      <c r="H144" s="25">
        <v>0</v>
      </c>
      <c r="I144" s="25">
        <v>59951865.95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133169400</v>
      </c>
      <c r="P144" s="25">
        <v>133169400</v>
      </c>
      <c r="Q144" s="25">
        <v>0</v>
      </c>
      <c r="R144" s="26">
        <v>59951865.95</v>
      </c>
      <c r="S144" s="27">
        <v>0</v>
      </c>
    </row>
    <row r="145" spans="1:19" ht="62.25">
      <c r="A145" s="1">
        <f t="shared" si="2"/>
        <v>133</v>
      </c>
      <c r="B145" s="21" t="s">
        <v>756</v>
      </c>
      <c r="C145" s="22" t="s">
        <v>492</v>
      </c>
      <c r="D145" s="23" t="s">
        <v>492</v>
      </c>
      <c r="E145" s="24" t="s">
        <v>757</v>
      </c>
      <c r="F145" s="25">
        <v>3708500</v>
      </c>
      <c r="G145" s="25">
        <v>3708500</v>
      </c>
      <c r="H145" s="25">
        <v>0</v>
      </c>
      <c r="I145" s="25">
        <v>1545500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3708500</v>
      </c>
      <c r="P145" s="25">
        <v>3708500</v>
      </c>
      <c r="Q145" s="25">
        <v>0</v>
      </c>
      <c r="R145" s="26">
        <v>1545500</v>
      </c>
      <c r="S145" s="27">
        <v>0</v>
      </c>
    </row>
    <row r="146" spans="1:19" ht="46.5">
      <c r="A146" s="1">
        <f t="shared" si="2"/>
        <v>134</v>
      </c>
      <c r="B146" s="21" t="s">
        <v>758</v>
      </c>
      <c r="C146" s="22" t="s">
        <v>492</v>
      </c>
      <c r="D146" s="23" t="s">
        <v>492</v>
      </c>
      <c r="E146" s="24" t="s">
        <v>759</v>
      </c>
      <c r="F146" s="25">
        <v>32202700</v>
      </c>
      <c r="G146" s="25">
        <v>32202700</v>
      </c>
      <c r="H146" s="25">
        <v>0</v>
      </c>
      <c r="I146" s="25">
        <v>28076000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32202700</v>
      </c>
      <c r="P146" s="25">
        <v>32202700</v>
      </c>
      <c r="Q146" s="25">
        <v>0</v>
      </c>
      <c r="R146" s="26">
        <v>28076000</v>
      </c>
      <c r="S146" s="27">
        <v>0</v>
      </c>
    </row>
    <row r="147" spans="1:19" ht="62.25">
      <c r="A147" s="1">
        <f t="shared" si="2"/>
        <v>135</v>
      </c>
      <c r="B147" s="21" t="s">
        <v>760</v>
      </c>
      <c r="C147" s="22" t="s">
        <v>492</v>
      </c>
      <c r="D147" s="23" t="s">
        <v>492</v>
      </c>
      <c r="E147" s="24" t="s">
        <v>761</v>
      </c>
      <c r="F147" s="25">
        <v>38091500</v>
      </c>
      <c r="G147" s="25">
        <v>38091500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38091500</v>
      </c>
      <c r="P147" s="25">
        <v>38091500</v>
      </c>
      <c r="Q147" s="25">
        <v>0</v>
      </c>
      <c r="R147" s="26">
        <v>0</v>
      </c>
      <c r="S147" s="27">
        <v>0</v>
      </c>
    </row>
    <row r="148" spans="1:19" ht="46.5">
      <c r="A148" s="1">
        <f t="shared" si="2"/>
        <v>136</v>
      </c>
      <c r="B148" s="21" t="s">
        <v>762</v>
      </c>
      <c r="C148" s="22" t="s">
        <v>492</v>
      </c>
      <c r="D148" s="23" t="s">
        <v>492</v>
      </c>
      <c r="E148" s="24" t="s">
        <v>763</v>
      </c>
      <c r="F148" s="25">
        <v>11538500</v>
      </c>
      <c r="G148" s="25">
        <v>11538500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11538500</v>
      </c>
      <c r="P148" s="25">
        <v>11538500</v>
      </c>
      <c r="Q148" s="25">
        <v>0</v>
      </c>
      <c r="R148" s="26">
        <v>0</v>
      </c>
      <c r="S148" s="27">
        <v>0</v>
      </c>
    </row>
    <row r="149" spans="1:19" ht="46.5">
      <c r="A149" s="1">
        <f t="shared" si="2"/>
        <v>137</v>
      </c>
      <c r="B149" s="21" t="s">
        <v>764</v>
      </c>
      <c r="C149" s="22" t="s">
        <v>492</v>
      </c>
      <c r="D149" s="23" t="s">
        <v>492</v>
      </c>
      <c r="E149" s="24" t="s">
        <v>765</v>
      </c>
      <c r="F149" s="25">
        <v>6718600</v>
      </c>
      <c r="G149" s="25">
        <v>6718600</v>
      </c>
      <c r="H149" s="25">
        <v>0</v>
      </c>
      <c r="I149" s="25">
        <v>6718600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6718600</v>
      </c>
      <c r="P149" s="25">
        <v>6718600</v>
      </c>
      <c r="Q149" s="25">
        <v>0</v>
      </c>
      <c r="R149" s="26">
        <v>6718600</v>
      </c>
      <c r="S149" s="27">
        <v>0</v>
      </c>
    </row>
    <row r="150" spans="1:19" ht="62.25">
      <c r="A150" s="1">
        <f t="shared" si="2"/>
        <v>138</v>
      </c>
      <c r="B150" s="21" t="s">
        <v>766</v>
      </c>
      <c r="C150" s="22" t="s">
        <v>492</v>
      </c>
      <c r="D150" s="23" t="s">
        <v>492</v>
      </c>
      <c r="E150" s="24" t="s">
        <v>767</v>
      </c>
      <c r="F150" s="25">
        <v>509900</v>
      </c>
      <c r="G150" s="25">
        <v>509900</v>
      </c>
      <c r="H150" s="25">
        <v>0</v>
      </c>
      <c r="I150" s="25">
        <v>212400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509900</v>
      </c>
      <c r="P150" s="25">
        <v>509900</v>
      </c>
      <c r="Q150" s="25">
        <v>0</v>
      </c>
      <c r="R150" s="26">
        <v>212400</v>
      </c>
      <c r="S150" s="27">
        <v>0</v>
      </c>
    </row>
    <row r="151" spans="1:19" ht="62.25">
      <c r="A151" s="1">
        <f t="shared" si="2"/>
        <v>139</v>
      </c>
      <c r="B151" s="21" t="s">
        <v>768</v>
      </c>
      <c r="C151" s="22" t="s">
        <v>492</v>
      </c>
      <c r="D151" s="23" t="s">
        <v>492</v>
      </c>
      <c r="E151" s="24" t="s">
        <v>769</v>
      </c>
      <c r="F151" s="25">
        <v>896000</v>
      </c>
      <c r="G151" s="25">
        <v>896000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896000</v>
      </c>
      <c r="P151" s="25">
        <v>896000</v>
      </c>
      <c r="Q151" s="25">
        <v>0</v>
      </c>
      <c r="R151" s="26">
        <v>0</v>
      </c>
      <c r="S151" s="27">
        <v>0</v>
      </c>
    </row>
    <row r="152" spans="1:19" ht="30.75">
      <c r="A152" s="1">
        <f t="shared" si="2"/>
        <v>140</v>
      </c>
      <c r="B152" s="21" t="s">
        <v>770</v>
      </c>
      <c r="C152" s="22" t="s">
        <v>492</v>
      </c>
      <c r="D152" s="23" t="s">
        <v>492</v>
      </c>
      <c r="E152" s="24" t="s">
        <v>771</v>
      </c>
      <c r="F152" s="25">
        <v>2559962900</v>
      </c>
      <c r="G152" s="25">
        <v>2559962900</v>
      </c>
      <c r="H152" s="25">
        <v>0</v>
      </c>
      <c r="I152" s="25">
        <v>1176590200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2559962900</v>
      </c>
      <c r="P152" s="25">
        <v>2559962900</v>
      </c>
      <c r="Q152" s="25">
        <v>0</v>
      </c>
      <c r="R152" s="26">
        <v>1176590200</v>
      </c>
      <c r="S152" s="27">
        <v>0</v>
      </c>
    </row>
    <row r="153" spans="1:19" ht="30.75">
      <c r="A153" s="1">
        <f t="shared" si="2"/>
        <v>141</v>
      </c>
      <c r="B153" s="21" t="s">
        <v>772</v>
      </c>
      <c r="C153" s="22" t="s">
        <v>492</v>
      </c>
      <c r="D153" s="23" t="s">
        <v>492</v>
      </c>
      <c r="E153" s="24" t="s">
        <v>773</v>
      </c>
      <c r="F153" s="25">
        <v>1449319700</v>
      </c>
      <c r="G153" s="25">
        <v>1449319700</v>
      </c>
      <c r="H153" s="25">
        <v>0</v>
      </c>
      <c r="I153" s="25">
        <v>603882800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1449319700</v>
      </c>
      <c r="P153" s="25">
        <v>1449319700</v>
      </c>
      <c r="Q153" s="25">
        <v>0</v>
      </c>
      <c r="R153" s="26">
        <v>603882800</v>
      </c>
      <c r="S153" s="27">
        <v>0</v>
      </c>
    </row>
    <row r="154" spans="1:19" ht="108.75">
      <c r="A154" s="1">
        <f t="shared" si="2"/>
        <v>142</v>
      </c>
      <c r="B154" s="21" t="s">
        <v>774</v>
      </c>
      <c r="C154" s="22" t="s">
        <v>492</v>
      </c>
      <c r="D154" s="23" t="s">
        <v>492</v>
      </c>
      <c r="E154" s="24" t="s">
        <v>775</v>
      </c>
      <c r="F154" s="25">
        <v>10461500</v>
      </c>
      <c r="G154" s="25">
        <v>10461500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10461500</v>
      </c>
      <c r="P154" s="25">
        <v>10461500</v>
      </c>
      <c r="Q154" s="25">
        <v>0</v>
      </c>
      <c r="R154" s="26">
        <v>0</v>
      </c>
      <c r="S154" s="27">
        <v>0</v>
      </c>
    </row>
    <row r="155" spans="1:19" ht="46.5">
      <c r="A155" s="1">
        <f t="shared" si="2"/>
        <v>143</v>
      </c>
      <c r="B155" s="21" t="s">
        <v>776</v>
      </c>
      <c r="C155" s="22" t="s">
        <v>492</v>
      </c>
      <c r="D155" s="23" t="s">
        <v>492</v>
      </c>
      <c r="E155" s="24" t="s">
        <v>777</v>
      </c>
      <c r="F155" s="25">
        <v>24188257</v>
      </c>
      <c r="G155" s="25">
        <v>24188257</v>
      </c>
      <c r="H155" s="25">
        <v>0</v>
      </c>
      <c r="I155" s="25">
        <v>21485000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24188257</v>
      </c>
      <c r="P155" s="25">
        <v>24188257</v>
      </c>
      <c r="Q155" s="25">
        <v>0</v>
      </c>
      <c r="R155" s="26">
        <v>21485000</v>
      </c>
      <c r="S155" s="27">
        <v>0</v>
      </c>
    </row>
    <row r="156" spans="1:19" ht="93">
      <c r="A156" s="1">
        <f t="shared" si="2"/>
        <v>144</v>
      </c>
      <c r="B156" s="21" t="s">
        <v>778</v>
      </c>
      <c r="C156" s="22" t="s">
        <v>492</v>
      </c>
      <c r="D156" s="23" t="s">
        <v>492</v>
      </c>
      <c r="E156" s="24" t="s">
        <v>779</v>
      </c>
      <c r="F156" s="25">
        <v>0</v>
      </c>
      <c r="G156" s="25">
        <v>0</v>
      </c>
      <c r="H156" s="25">
        <v>0</v>
      </c>
      <c r="I156" s="25">
        <v>0</v>
      </c>
      <c r="J156" s="25">
        <v>223632700</v>
      </c>
      <c r="K156" s="25">
        <v>223632700</v>
      </c>
      <c r="L156" s="25">
        <v>0</v>
      </c>
      <c r="M156" s="25">
        <v>15994285.89</v>
      </c>
      <c r="N156" s="25">
        <v>0</v>
      </c>
      <c r="O156" s="25">
        <v>223632700</v>
      </c>
      <c r="P156" s="25">
        <v>223632700</v>
      </c>
      <c r="Q156" s="25">
        <v>0</v>
      </c>
      <c r="R156" s="26">
        <v>15994285.89</v>
      </c>
      <c r="S156" s="27">
        <v>0</v>
      </c>
    </row>
    <row r="157" spans="1:19" ht="62.25">
      <c r="A157" s="1">
        <f t="shared" si="2"/>
        <v>145</v>
      </c>
      <c r="B157" s="21" t="s">
        <v>780</v>
      </c>
      <c r="C157" s="22" t="s">
        <v>492</v>
      </c>
      <c r="D157" s="23" t="s">
        <v>492</v>
      </c>
      <c r="E157" s="24" t="s">
        <v>781</v>
      </c>
      <c r="F157" s="25">
        <v>6712900</v>
      </c>
      <c r="G157" s="25">
        <v>6712900</v>
      </c>
      <c r="H157" s="25">
        <v>0</v>
      </c>
      <c r="I157" s="25">
        <v>2063200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6712900</v>
      </c>
      <c r="P157" s="25">
        <v>6712900</v>
      </c>
      <c r="Q157" s="25">
        <v>0</v>
      </c>
      <c r="R157" s="26">
        <v>2063200</v>
      </c>
      <c r="S157" s="27">
        <v>0</v>
      </c>
    </row>
    <row r="158" spans="1:19" ht="46.5">
      <c r="A158" s="1">
        <f t="shared" si="2"/>
        <v>146</v>
      </c>
      <c r="B158" s="21" t="s">
        <v>782</v>
      </c>
      <c r="C158" s="22" t="s">
        <v>492</v>
      </c>
      <c r="D158" s="23" t="s">
        <v>492</v>
      </c>
      <c r="E158" s="24" t="s">
        <v>783</v>
      </c>
      <c r="F158" s="25">
        <v>14349400</v>
      </c>
      <c r="G158" s="25">
        <v>14349400</v>
      </c>
      <c r="H158" s="25">
        <v>0</v>
      </c>
      <c r="I158" s="25">
        <v>6115000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14349400</v>
      </c>
      <c r="P158" s="25">
        <v>14349400</v>
      </c>
      <c r="Q158" s="25">
        <v>0</v>
      </c>
      <c r="R158" s="26">
        <v>6115000</v>
      </c>
      <c r="S158" s="27">
        <v>0</v>
      </c>
    </row>
    <row r="159" spans="1:19" ht="186.75">
      <c r="A159" s="1">
        <f t="shared" si="2"/>
        <v>147</v>
      </c>
      <c r="B159" s="21" t="s">
        <v>784</v>
      </c>
      <c r="C159" s="22" t="s">
        <v>492</v>
      </c>
      <c r="D159" s="23" t="s">
        <v>492</v>
      </c>
      <c r="E159" s="24" t="s">
        <v>785</v>
      </c>
      <c r="F159" s="25">
        <v>20507300</v>
      </c>
      <c r="G159" s="25">
        <v>20507300</v>
      </c>
      <c r="H159" s="25">
        <v>0</v>
      </c>
      <c r="I159" s="25">
        <v>7398437.4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20507300</v>
      </c>
      <c r="P159" s="25">
        <v>20507300</v>
      </c>
      <c r="Q159" s="25">
        <v>0</v>
      </c>
      <c r="R159" s="26">
        <v>7398437.4</v>
      </c>
      <c r="S159" s="27">
        <v>0</v>
      </c>
    </row>
    <row r="160" spans="1:19" ht="46.5">
      <c r="A160" s="1">
        <f t="shared" si="2"/>
        <v>148</v>
      </c>
      <c r="B160" s="21" t="s">
        <v>786</v>
      </c>
      <c r="C160" s="22" t="s">
        <v>492</v>
      </c>
      <c r="D160" s="23" t="s">
        <v>492</v>
      </c>
      <c r="E160" s="24" t="s">
        <v>787</v>
      </c>
      <c r="F160" s="25">
        <v>577840</v>
      </c>
      <c r="G160" s="25">
        <v>577840</v>
      </c>
      <c r="H160" s="25">
        <v>0</v>
      </c>
      <c r="I160" s="25">
        <v>222240</v>
      </c>
      <c r="J160" s="25">
        <v>0</v>
      </c>
      <c r="K160" s="25">
        <v>0</v>
      </c>
      <c r="L160" s="25">
        <v>0</v>
      </c>
      <c r="M160" s="25">
        <v>0</v>
      </c>
      <c r="N160" s="25">
        <v>0</v>
      </c>
      <c r="O160" s="25">
        <v>577840</v>
      </c>
      <c r="P160" s="25">
        <v>577840</v>
      </c>
      <c r="Q160" s="25">
        <v>0</v>
      </c>
      <c r="R160" s="26">
        <v>222240</v>
      </c>
      <c r="S160" s="27">
        <v>0</v>
      </c>
    </row>
    <row r="161" spans="1:19" ht="62.25">
      <c r="A161" s="1">
        <f t="shared" si="2"/>
        <v>149</v>
      </c>
      <c r="B161" s="21" t="s">
        <v>788</v>
      </c>
      <c r="C161" s="22" t="s">
        <v>492</v>
      </c>
      <c r="D161" s="23" t="s">
        <v>492</v>
      </c>
      <c r="E161" s="24" t="s">
        <v>789</v>
      </c>
      <c r="F161" s="25">
        <v>46983660</v>
      </c>
      <c r="G161" s="25">
        <v>46983660</v>
      </c>
      <c r="H161" s="25">
        <v>0</v>
      </c>
      <c r="I161" s="25">
        <v>16569800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46983660</v>
      </c>
      <c r="P161" s="25">
        <v>46983660</v>
      </c>
      <c r="Q161" s="25">
        <v>0</v>
      </c>
      <c r="R161" s="26">
        <v>16569800</v>
      </c>
      <c r="S161" s="27">
        <v>0</v>
      </c>
    </row>
    <row r="162" spans="1:19" ht="93">
      <c r="A162" s="1">
        <f t="shared" si="2"/>
        <v>150</v>
      </c>
      <c r="B162" s="21" t="s">
        <v>790</v>
      </c>
      <c r="C162" s="22" t="s">
        <v>492</v>
      </c>
      <c r="D162" s="23" t="s">
        <v>492</v>
      </c>
      <c r="E162" s="24" t="s">
        <v>791</v>
      </c>
      <c r="F162" s="25">
        <v>0</v>
      </c>
      <c r="G162" s="25">
        <v>0</v>
      </c>
      <c r="H162" s="25">
        <v>0</v>
      </c>
      <c r="I162" s="25">
        <v>0</v>
      </c>
      <c r="J162" s="25">
        <v>491441400</v>
      </c>
      <c r="K162" s="25">
        <v>491441400</v>
      </c>
      <c r="L162" s="25">
        <v>0</v>
      </c>
      <c r="M162" s="25">
        <v>180006200</v>
      </c>
      <c r="N162" s="25">
        <v>0</v>
      </c>
      <c r="O162" s="25">
        <v>491441400</v>
      </c>
      <c r="P162" s="25">
        <v>491441400</v>
      </c>
      <c r="Q162" s="25">
        <v>0</v>
      </c>
      <c r="R162" s="26">
        <v>180006200</v>
      </c>
      <c r="S162" s="27">
        <v>0</v>
      </c>
    </row>
    <row r="163" spans="1:19" ht="30.75">
      <c r="A163" s="1">
        <f t="shared" si="2"/>
        <v>151</v>
      </c>
      <c r="B163" s="21" t="s">
        <v>792</v>
      </c>
      <c r="C163" s="22" t="s">
        <v>492</v>
      </c>
      <c r="D163" s="23" t="s">
        <v>492</v>
      </c>
      <c r="E163" s="24" t="s">
        <v>793</v>
      </c>
      <c r="F163" s="25">
        <v>13586346874</v>
      </c>
      <c r="G163" s="25">
        <v>13586346874</v>
      </c>
      <c r="H163" s="25">
        <v>0</v>
      </c>
      <c r="I163" s="25">
        <v>5684661298.3</v>
      </c>
      <c r="J163" s="25">
        <v>1132997822.95</v>
      </c>
      <c r="K163" s="25">
        <v>1132997822.95</v>
      </c>
      <c r="L163" s="25">
        <v>265372642.89</v>
      </c>
      <c r="M163" s="25">
        <v>384815704.57</v>
      </c>
      <c r="N163" s="25">
        <v>0</v>
      </c>
      <c r="O163" s="25">
        <v>14719344696.95</v>
      </c>
      <c r="P163" s="25">
        <v>14719344696.95</v>
      </c>
      <c r="Q163" s="25">
        <v>265372642.89</v>
      </c>
      <c r="R163" s="26">
        <v>6069477002.87</v>
      </c>
      <c r="S163" s="27">
        <v>0</v>
      </c>
    </row>
    <row r="164" spans="1:19" ht="30.75">
      <c r="A164" s="1">
        <f t="shared" si="2"/>
        <v>152</v>
      </c>
      <c r="B164" s="21" t="s">
        <v>794</v>
      </c>
      <c r="C164" s="22" t="s">
        <v>492</v>
      </c>
      <c r="D164" s="23" t="s">
        <v>492</v>
      </c>
      <c r="E164" s="24" t="s">
        <v>795</v>
      </c>
      <c r="F164" s="25">
        <v>295362659</v>
      </c>
      <c r="G164" s="25">
        <v>295362659</v>
      </c>
      <c r="H164" s="25">
        <v>0</v>
      </c>
      <c r="I164" s="25">
        <v>124489586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295362659</v>
      </c>
      <c r="P164" s="25">
        <v>295362659</v>
      </c>
      <c r="Q164" s="25">
        <v>0</v>
      </c>
      <c r="R164" s="26">
        <v>124489586</v>
      </c>
      <c r="S164" s="27">
        <v>0</v>
      </c>
    </row>
    <row r="165" spans="1:19" ht="78">
      <c r="A165" s="1">
        <f t="shared" si="2"/>
        <v>153</v>
      </c>
      <c r="B165" s="21" t="s">
        <v>796</v>
      </c>
      <c r="C165" s="22" t="s">
        <v>492</v>
      </c>
      <c r="D165" s="23" t="s">
        <v>492</v>
      </c>
      <c r="E165" s="24" t="s">
        <v>797</v>
      </c>
      <c r="F165" s="25">
        <v>295362659</v>
      </c>
      <c r="G165" s="25">
        <v>295362659</v>
      </c>
      <c r="H165" s="25">
        <v>0</v>
      </c>
      <c r="I165" s="25">
        <v>124489586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295362659</v>
      </c>
      <c r="P165" s="25">
        <v>295362659</v>
      </c>
      <c r="Q165" s="25">
        <v>0</v>
      </c>
      <c r="R165" s="26">
        <v>124489586</v>
      </c>
      <c r="S165" s="27">
        <v>0</v>
      </c>
    </row>
    <row r="166" spans="1:19" ht="30.75">
      <c r="A166" s="1">
        <f t="shared" si="2"/>
        <v>154</v>
      </c>
      <c r="B166" s="21" t="s">
        <v>798</v>
      </c>
      <c r="C166" s="22" t="s">
        <v>492</v>
      </c>
      <c r="D166" s="23" t="s">
        <v>492</v>
      </c>
      <c r="E166" s="24" t="s">
        <v>799</v>
      </c>
      <c r="F166" s="25">
        <v>4411734308.32</v>
      </c>
      <c r="G166" s="25">
        <v>4411734308.32</v>
      </c>
      <c r="H166" s="25">
        <v>0</v>
      </c>
      <c r="I166" s="25">
        <v>1758756417.91</v>
      </c>
      <c r="J166" s="25">
        <v>56905090</v>
      </c>
      <c r="K166" s="25">
        <v>56905090</v>
      </c>
      <c r="L166" s="25">
        <v>0</v>
      </c>
      <c r="M166" s="25">
        <v>1511604</v>
      </c>
      <c r="N166" s="25">
        <v>0</v>
      </c>
      <c r="O166" s="25">
        <v>4468639398.32</v>
      </c>
      <c r="P166" s="25">
        <v>4468639398.32</v>
      </c>
      <c r="Q166" s="25">
        <v>0</v>
      </c>
      <c r="R166" s="26">
        <v>1760268021.91</v>
      </c>
      <c r="S166" s="27">
        <v>0</v>
      </c>
    </row>
    <row r="167" spans="1:19" ht="234">
      <c r="A167" s="1">
        <f t="shared" si="2"/>
        <v>155</v>
      </c>
      <c r="B167" s="21" t="s">
        <v>800</v>
      </c>
      <c r="C167" s="22" t="s">
        <v>492</v>
      </c>
      <c r="D167" s="23" t="s">
        <v>492</v>
      </c>
      <c r="E167" s="24" t="s">
        <v>801</v>
      </c>
      <c r="F167" s="25">
        <v>1060952500</v>
      </c>
      <c r="G167" s="25">
        <v>1060952500</v>
      </c>
      <c r="H167" s="25">
        <v>0</v>
      </c>
      <c r="I167" s="25">
        <v>491632200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1060952500</v>
      </c>
      <c r="P167" s="25">
        <v>1060952500</v>
      </c>
      <c r="Q167" s="25">
        <v>0</v>
      </c>
      <c r="R167" s="26">
        <v>491632200</v>
      </c>
      <c r="S167" s="27">
        <v>0</v>
      </c>
    </row>
    <row r="168" spans="1:19" ht="78">
      <c r="A168" s="1">
        <f t="shared" si="2"/>
        <v>156</v>
      </c>
      <c r="B168" s="21" t="s">
        <v>802</v>
      </c>
      <c r="C168" s="22" t="s">
        <v>492</v>
      </c>
      <c r="D168" s="23" t="s">
        <v>492</v>
      </c>
      <c r="E168" s="24" t="s">
        <v>803</v>
      </c>
      <c r="F168" s="25">
        <v>133169400</v>
      </c>
      <c r="G168" s="25">
        <v>133169400</v>
      </c>
      <c r="H168" s="25">
        <v>0</v>
      </c>
      <c r="I168" s="25">
        <v>59951865.95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133169400</v>
      </c>
      <c r="P168" s="25">
        <v>133169400</v>
      </c>
      <c r="Q168" s="25">
        <v>0</v>
      </c>
      <c r="R168" s="26">
        <v>59951865.95</v>
      </c>
      <c r="S168" s="27">
        <v>0</v>
      </c>
    </row>
    <row r="169" spans="1:19" ht="218.25">
      <c r="A169" s="1">
        <f t="shared" si="2"/>
        <v>157</v>
      </c>
      <c r="B169" s="21" t="s">
        <v>804</v>
      </c>
      <c r="C169" s="22" t="s">
        <v>492</v>
      </c>
      <c r="D169" s="23" t="s">
        <v>492</v>
      </c>
      <c r="E169" s="24" t="s">
        <v>805</v>
      </c>
      <c r="F169" s="25">
        <v>2341954800</v>
      </c>
      <c r="G169" s="25">
        <v>2341954800</v>
      </c>
      <c r="H169" s="25">
        <v>0</v>
      </c>
      <c r="I169" s="25">
        <v>808851222.91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2341954800</v>
      </c>
      <c r="P169" s="25">
        <v>2341954800</v>
      </c>
      <c r="Q169" s="25">
        <v>0</v>
      </c>
      <c r="R169" s="26">
        <v>808851222.91</v>
      </c>
      <c r="S169" s="27">
        <v>0</v>
      </c>
    </row>
    <row r="170" spans="1:19" ht="186.75">
      <c r="A170" s="1">
        <f t="shared" si="2"/>
        <v>158</v>
      </c>
      <c r="B170" s="21" t="s">
        <v>806</v>
      </c>
      <c r="C170" s="22" t="s">
        <v>492</v>
      </c>
      <c r="D170" s="23" t="s">
        <v>492</v>
      </c>
      <c r="E170" s="24" t="s">
        <v>807</v>
      </c>
      <c r="F170" s="25">
        <v>20507300</v>
      </c>
      <c r="G170" s="25">
        <v>20507300</v>
      </c>
      <c r="H170" s="25">
        <v>0</v>
      </c>
      <c r="I170" s="25">
        <v>7398437.4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20507300</v>
      </c>
      <c r="P170" s="25">
        <v>20507300</v>
      </c>
      <c r="Q170" s="25">
        <v>0</v>
      </c>
      <c r="R170" s="26">
        <v>7398437.4</v>
      </c>
      <c r="S170" s="27">
        <v>0</v>
      </c>
    </row>
    <row r="171" spans="1:19" ht="46.5">
      <c r="A171" s="1">
        <f t="shared" si="2"/>
        <v>159</v>
      </c>
      <c r="B171" s="21" t="s">
        <v>808</v>
      </c>
      <c r="C171" s="22" t="s">
        <v>492</v>
      </c>
      <c r="D171" s="23" t="s">
        <v>492</v>
      </c>
      <c r="E171" s="24" t="s">
        <v>809</v>
      </c>
      <c r="F171" s="25">
        <v>126753862.63</v>
      </c>
      <c r="G171" s="25">
        <v>126753862.63</v>
      </c>
      <c r="H171" s="25">
        <v>0</v>
      </c>
      <c r="I171" s="25">
        <v>68692336.88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126753862.63</v>
      </c>
      <c r="P171" s="25">
        <v>126753862.63</v>
      </c>
      <c r="Q171" s="25">
        <v>0</v>
      </c>
      <c r="R171" s="26">
        <v>68692336.88</v>
      </c>
      <c r="S171" s="27">
        <v>0</v>
      </c>
    </row>
    <row r="172" spans="1:19" ht="46.5">
      <c r="A172" s="1">
        <f t="shared" si="2"/>
        <v>160</v>
      </c>
      <c r="B172" s="21" t="s">
        <v>810</v>
      </c>
      <c r="C172" s="22" t="s">
        <v>492</v>
      </c>
      <c r="D172" s="23" t="s">
        <v>492</v>
      </c>
      <c r="E172" s="24" t="s">
        <v>811</v>
      </c>
      <c r="F172" s="25">
        <v>14636400</v>
      </c>
      <c r="G172" s="25">
        <v>14636400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14636400</v>
      </c>
      <c r="P172" s="25">
        <v>14636400</v>
      </c>
      <c r="Q172" s="25">
        <v>0</v>
      </c>
      <c r="R172" s="26">
        <v>0</v>
      </c>
      <c r="S172" s="27">
        <v>0</v>
      </c>
    </row>
    <row r="173" spans="1:19" ht="62.25">
      <c r="A173" s="1">
        <f t="shared" si="2"/>
        <v>161</v>
      </c>
      <c r="B173" s="21" t="s">
        <v>812</v>
      </c>
      <c r="C173" s="22" t="s">
        <v>492</v>
      </c>
      <c r="D173" s="23" t="s">
        <v>492</v>
      </c>
      <c r="E173" s="24" t="s">
        <v>813</v>
      </c>
      <c r="F173" s="25">
        <v>6680377</v>
      </c>
      <c r="G173" s="25">
        <v>6680377</v>
      </c>
      <c r="H173" s="25">
        <v>0</v>
      </c>
      <c r="I173" s="25">
        <v>5585760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6680377</v>
      </c>
      <c r="P173" s="25">
        <v>6680377</v>
      </c>
      <c r="Q173" s="25">
        <v>0</v>
      </c>
      <c r="R173" s="26">
        <v>5585760</v>
      </c>
      <c r="S173" s="27">
        <v>0</v>
      </c>
    </row>
    <row r="174" spans="1:19" ht="62.25">
      <c r="A174" s="1">
        <f t="shared" si="2"/>
        <v>162</v>
      </c>
      <c r="B174" s="21" t="s">
        <v>814</v>
      </c>
      <c r="C174" s="22" t="s">
        <v>492</v>
      </c>
      <c r="D174" s="23" t="s">
        <v>492</v>
      </c>
      <c r="E174" s="24" t="s">
        <v>815</v>
      </c>
      <c r="F174" s="25">
        <v>31830399</v>
      </c>
      <c r="G174" s="25">
        <v>31830399</v>
      </c>
      <c r="H174" s="25">
        <v>0</v>
      </c>
      <c r="I174" s="25">
        <v>14017092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31830399</v>
      </c>
      <c r="P174" s="25">
        <v>31830399</v>
      </c>
      <c r="Q174" s="25">
        <v>0</v>
      </c>
      <c r="R174" s="26">
        <v>14017092</v>
      </c>
      <c r="S174" s="27">
        <v>0</v>
      </c>
    </row>
    <row r="175" spans="1:19" ht="46.5">
      <c r="A175" s="1">
        <f t="shared" si="2"/>
        <v>163</v>
      </c>
      <c r="B175" s="21" t="s">
        <v>816</v>
      </c>
      <c r="C175" s="22" t="s">
        <v>492</v>
      </c>
      <c r="D175" s="23" t="s">
        <v>492</v>
      </c>
      <c r="E175" s="24" t="s">
        <v>817</v>
      </c>
      <c r="F175" s="25">
        <v>273699300</v>
      </c>
      <c r="G175" s="25">
        <v>273699300</v>
      </c>
      <c r="H175" s="25">
        <v>0</v>
      </c>
      <c r="I175" s="25">
        <v>110108366.78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273699300</v>
      </c>
      <c r="P175" s="25">
        <v>273699300</v>
      </c>
      <c r="Q175" s="25">
        <v>0</v>
      </c>
      <c r="R175" s="26">
        <v>110108366.78</v>
      </c>
      <c r="S175" s="27">
        <v>0</v>
      </c>
    </row>
    <row r="176" spans="1:19" ht="78">
      <c r="A176" s="1">
        <f t="shared" si="2"/>
        <v>164</v>
      </c>
      <c r="B176" s="21" t="s">
        <v>818</v>
      </c>
      <c r="C176" s="22" t="s">
        <v>492</v>
      </c>
      <c r="D176" s="23" t="s">
        <v>492</v>
      </c>
      <c r="E176" s="24" t="s">
        <v>819</v>
      </c>
      <c r="F176" s="25">
        <v>320700</v>
      </c>
      <c r="G176" s="25">
        <v>320700</v>
      </c>
      <c r="H176" s="25">
        <v>0</v>
      </c>
      <c r="I176" s="25">
        <v>140400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320700</v>
      </c>
      <c r="P176" s="25">
        <v>320700</v>
      </c>
      <c r="Q176" s="25">
        <v>0</v>
      </c>
      <c r="R176" s="26">
        <v>140400</v>
      </c>
      <c r="S176" s="27">
        <v>0</v>
      </c>
    </row>
    <row r="177" spans="1:19" ht="62.25">
      <c r="A177" s="1">
        <f t="shared" si="2"/>
        <v>165</v>
      </c>
      <c r="B177" s="21" t="s">
        <v>820</v>
      </c>
      <c r="C177" s="22" t="s">
        <v>492</v>
      </c>
      <c r="D177" s="23" t="s">
        <v>492</v>
      </c>
      <c r="E177" s="24" t="s">
        <v>821</v>
      </c>
      <c r="F177" s="25">
        <v>6718600</v>
      </c>
      <c r="G177" s="25">
        <v>6718600</v>
      </c>
      <c r="H177" s="25">
        <v>0</v>
      </c>
      <c r="I177" s="25">
        <v>6718600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6718600</v>
      </c>
      <c r="P177" s="25">
        <v>6718600</v>
      </c>
      <c r="Q177" s="25">
        <v>0</v>
      </c>
      <c r="R177" s="26">
        <v>6718600</v>
      </c>
      <c r="S177" s="27">
        <v>0</v>
      </c>
    </row>
    <row r="178" spans="1:19" ht="62.25">
      <c r="A178" s="1">
        <f t="shared" si="2"/>
        <v>166</v>
      </c>
      <c r="B178" s="21" t="s">
        <v>822</v>
      </c>
      <c r="C178" s="22" t="s">
        <v>492</v>
      </c>
      <c r="D178" s="23" t="s">
        <v>492</v>
      </c>
      <c r="E178" s="24" t="s">
        <v>823</v>
      </c>
      <c r="F178" s="25">
        <v>170000</v>
      </c>
      <c r="G178" s="25">
        <v>170000</v>
      </c>
      <c r="H178" s="25">
        <v>0</v>
      </c>
      <c r="I178" s="25">
        <v>170000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170000</v>
      </c>
      <c r="P178" s="25">
        <v>170000</v>
      </c>
      <c r="Q178" s="25">
        <v>0</v>
      </c>
      <c r="R178" s="26">
        <v>170000</v>
      </c>
      <c r="S178" s="27">
        <v>0</v>
      </c>
    </row>
    <row r="179" spans="1:19" ht="108.75">
      <c r="A179" s="1">
        <f t="shared" si="2"/>
        <v>167</v>
      </c>
      <c r="B179" s="21" t="s">
        <v>824</v>
      </c>
      <c r="C179" s="22" t="s">
        <v>492</v>
      </c>
      <c r="D179" s="23" t="s">
        <v>492</v>
      </c>
      <c r="E179" s="24" t="s">
        <v>825</v>
      </c>
      <c r="F179" s="25">
        <v>0</v>
      </c>
      <c r="G179" s="25">
        <v>0</v>
      </c>
      <c r="H179" s="25">
        <v>0</v>
      </c>
      <c r="I179" s="25">
        <v>0</v>
      </c>
      <c r="J179" s="25">
        <v>48291750</v>
      </c>
      <c r="K179" s="25">
        <v>48291750</v>
      </c>
      <c r="L179" s="25">
        <v>0</v>
      </c>
      <c r="M179" s="25">
        <v>0</v>
      </c>
      <c r="N179" s="25">
        <v>0</v>
      </c>
      <c r="O179" s="25">
        <v>48291750</v>
      </c>
      <c r="P179" s="25">
        <v>48291750</v>
      </c>
      <c r="Q179" s="25">
        <v>0</v>
      </c>
      <c r="R179" s="26">
        <v>0</v>
      </c>
      <c r="S179" s="27">
        <v>0</v>
      </c>
    </row>
    <row r="180" spans="1:19" ht="62.25">
      <c r="A180" s="1">
        <f t="shared" si="2"/>
        <v>168</v>
      </c>
      <c r="B180" s="21" t="s">
        <v>826</v>
      </c>
      <c r="C180" s="22" t="s">
        <v>492</v>
      </c>
      <c r="D180" s="23" t="s">
        <v>492</v>
      </c>
      <c r="E180" s="24" t="s">
        <v>827</v>
      </c>
      <c r="F180" s="25">
        <v>404000</v>
      </c>
      <c r="G180" s="25">
        <v>404000</v>
      </c>
      <c r="H180" s="25">
        <v>0</v>
      </c>
      <c r="I180" s="25">
        <v>424240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404000</v>
      </c>
      <c r="P180" s="25">
        <v>404000</v>
      </c>
      <c r="Q180" s="25">
        <v>0</v>
      </c>
      <c r="R180" s="26">
        <v>424240</v>
      </c>
      <c r="S180" s="27">
        <v>0</v>
      </c>
    </row>
    <row r="181" spans="1:19" ht="62.25">
      <c r="A181" s="1">
        <f t="shared" si="2"/>
        <v>169</v>
      </c>
      <c r="B181" s="21" t="s">
        <v>828</v>
      </c>
      <c r="C181" s="22" t="s">
        <v>492</v>
      </c>
      <c r="D181" s="23" t="s">
        <v>492</v>
      </c>
      <c r="E181" s="24" t="s">
        <v>829</v>
      </c>
      <c r="F181" s="25">
        <v>6552670</v>
      </c>
      <c r="G181" s="25">
        <v>6552670</v>
      </c>
      <c r="H181" s="25">
        <v>0</v>
      </c>
      <c r="I181" s="25">
        <v>1768629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6552670</v>
      </c>
      <c r="P181" s="25">
        <v>6552670</v>
      </c>
      <c r="Q181" s="25">
        <v>0</v>
      </c>
      <c r="R181" s="26">
        <v>1768629</v>
      </c>
      <c r="S181" s="27">
        <v>0</v>
      </c>
    </row>
    <row r="182" spans="1:19" ht="78">
      <c r="A182" s="1">
        <f t="shared" si="2"/>
        <v>170</v>
      </c>
      <c r="B182" s="21" t="s">
        <v>830</v>
      </c>
      <c r="C182" s="22" t="s">
        <v>492</v>
      </c>
      <c r="D182" s="23" t="s">
        <v>492</v>
      </c>
      <c r="E182" s="24" t="s">
        <v>831</v>
      </c>
      <c r="F182" s="25">
        <v>8159000</v>
      </c>
      <c r="G182" s="25">
        <v>8159000</v>
      </c>
      <c r="H182" s="25">
        <v>0</v>
      </c>
      <c r="I182" s="25">
        <v>620000</v>
      </c>
      <c r="J182" s="25">
        <v>4131742</v>
      </c>
      <c r="K182" s="25">
        <v>4131742</v>
      </c>
      <c r="L182" s="25">
        <v>0</v>
      </c>
      <c r="M182" s="25">
        <v>0</v>
      </c>
      <c r="N182" s="25">
        <v>0</v>
      </c>
      <c r="O182" s="25">
        <v>12290742</v>
      </c>
      <c r="P182" s="25">
        <v>12290742</v>
      </c>
      <c r="Q182" s="25">
        <v>0</v>
      </c>
      <c r="R182" s="26">
        <v>620000</v>
      </c>
      <c r="S182" s="27">
        <v>0</v>
      </c>
    </row>
    <row r="183" spans="1:19" ht="15">
      <c r="A183" s="1">
        <f t="shared" si="2"/>
        <v>171</v>
      </c>
      <c r="B183" s="21" t="s">
        <v>832</v>
      </c>
      <c r="C183" s="22" t="s">
        <v>492</v>
      </c>
      <c r="D183" s="23" t="s">
        <v>492</v>
      </c>
      <c r="E183" s="24" t="s">
        <v>833</v>
      </c>
      <c r="F183" s="25">
        <v>361994723.68</v>
      </c>
      <c r="G183" s="25">
        <v>361994723.68</v>
      </c>
      <c r="H183" s="25">
        <v>0</v>
      </c>
      <c r="I183" s="25">
        <v>162419601.93</v>
      </c>
      <c r="J183" s="25">
        <v>4481598</v>
      </c>
      <c r="K183" s="25">
        <v>4481598</v>
      </c>
      <c r="L183" s="25">
        <v>0</v>
      </c>
      <c r="M183" s="25">
        <v>1511604</v>
      </c>
      <c r="N183" s="25">
        <v>0</v>
      </c>
      <c r="O183" s="25">
        <v>366476321.68</v>
      </c>
      <c r="P183" s="25">
        <v>366476321.68</v>
      </c>
      <c r="Q183" s="25">
        <v>0</v>
      </c>
      <c r="R183" s="26">
        <v>163931205.93</v>
      </c>
      <c r="S183" s="27">
        <v>0</v>
      </c>
    </row>
    <row r="184" spans="1:19" ht="78">
      <c r="A184" s="1">
        <f t="shared" si="2"/>
        <v>172</v>
      </c>
      <c r="B184" s="21" t="s">
        <v>834</v>
      </c>
      <c r="C184" s="22" t="s">
        <v>492</v>
      </c>
      <c r="D184" s="23" t="s">
        <v>492</v>
      </c>
      <c r="E184" s="24" t="s">
        <v>835</v>
      </c>
      <c r="F184" s="25">
        <v>7830900.01</v>
      </c>
      <c r="G184" s="25">
        <v>7830900.01</v>
      </c>
      <c r="H184" s="25">
        <v>0</v>
      </c>
      <c r="I184" s="25">
        <v>8275165.06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7830900.01</v>
      </c>
      <c r="P184" s="25">
        <v>7830900.01</v>
      </c>
      <c r="Q184" s="25">
        <v>0</v>
      </c>
      <c r="R184" s="26">
        <v>8275165.06</v>
      </c>
      <c r="S184" s="27">
        <v>0</v>
      </c>
    </row>
    <row r="185" spans="1:19" ht="62.25">
      <c r="A185" s="1">
        <f t="shared" si="2"/>
        <v>173</v>
      </c>
      <c r="B185" s="21" t="s">
        <v>836</v>
      </c>
      <c r="C185" s="22" t="s">
        <v>492</v>
      </c>
      <c r="D185" s="23" t="s">
        <v>492</v>
      </c>
      <c r="E185" s="24" t="s">
        <v>837</v>
      </c>
      <c r="F185" s="25">
        <v>9399376</v>
      </c>
      <c r="G185" s="25">
        <v>9399376</v>
      </c>
      <c r="H185" s="25">
        <v>0</v>
      </c>
      <c r="I185" s="25">
        <v>11982500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9399376</v>
      </c>
      <c r="P185" s="25">
        <v>9399376</v>
      </c>
      <c r="Q185" s="25">
        <v>0</v>
      </c>
      <c r="R185" s="26">
        <v>11982500</v>
      </c>
      <c r="S185" s="27">
        <v>0</v>
      </c>
    </row>
    <row r="186" spans="1:19" ht="15">
      <c r="A186" s="1">
        <f t="shared" si="2"/>
        <v>174</v>
      </c>
      <c r="B186" s="21" t="s">
        <v>838</v>
      </c>
      <c r="C186" s="22" t="s">
        <v>492</v>
      </c>
      <c r="D186" s="23" t="s">
        <v>492</v>
      </c>
      <c r="E186" s="24" t="s">
        <v>839</v>
      </c>
      <c r="F186" s="25">
        <v>18293443841.32</v>
      </c>
      <c r="G186" s="25">
        <v>18293443841.32</v>
      </c>
      <c r="H186" s="25">
        <v>0</v>
      </c>
      <c r="I186" s="25">
        <v>7567907302.21</v>
      </c>
      <c r="J186" s="25">
        <v>1189902912.95</v>
      </c>
      <c r="K186" s="25">
        <v>1189902912.95</v>
      </c>
      <c r="L186" s="25">
        <v>265372642.89</v>
      </c>
      <c r="M186" s="25">
        <v>386327308.57</v>
      </c>
      <c r="N186" s="25">
        <v>0</v>
      </c>
      <c r="O186" s="25">
        <v>19483346754.27</v>
      </c>
      <c r="P186" s="25">
        <v>19483346754.27</v>
      </c>
      <c r="Q186" s="25">
        <v>265372642.89</v>
      </c>
      <c r="R186" s="26">
        <v>7954234610.78</v>
      </c>
      <c r="S186" s="27">
        <v>0</v>
      </c>
    </row>
    <row r="187" spans="1:19" ht="15">
      <c r="A187" s="1">
        <f t="shared" si="2"/>
        <v>175</v>
      </c>
      <c r="B187" s="21" t="s">
        <v>840</v>
      </c>
      <c r="C187" s="22" t="s">
        <v>492</v>
      </c>
      <c r="D187" s="23" t="s">
        <v>841</v>
      </c>
      <c r="E187" s="24" t="s">
        <v>842</v>
      </c>
      <c r="F187" s="25">
        <v>766912498.54</v>
      </c>
      <c r="G187" s="25">
        <v>766912498.54</v>
      </c>
      <c r="H187" s="25">
        <v>766912498.54</v>
      </c>
      <c r="I187" s="25">
        <v>296794994.06</v>
      </c>
      <c r="J187" s="25">
        <v>22267631.58</v>
      </c>
      <c r="K187" s="25">
        <v>22267631.58</v>
      </c>
      <c r="L187" s="25">
        <v>23245666.45</v>
      </c>
      <c r="M187" s="25">
        <v>12190705.75</v>
      </c>
      <c r="N187" s="25">
        <v>0</v>
      </c>
      <c r="O187" s="25">
        <v>789180130.12</v>
      </c>
      <c r="P187" s="25">
        <v>789180130.12</v>
      </c>
      <c r="Q187" s="25">
        <v>790158164.99</v>
      </c>
      <c r="R187" s="26">
        <v>308985699.81</v>
      </c>
      <c r="S187" s="27">
        <v>0</v>
      </c>
    </row>
    <row r="188" spans="1:19" ht="78">
      <c r="A188" s="1">
        <f t="shared" si="2"/>
        <v>176</v>
      </c>
      <c r="B188" s="21" t="s">
        <v>843</v>
      </c>
      <c r="C188" s="22" t="s">
        <v>844</v>
      </c>
      <c r="D188" s="23" t="s">
        <v>845</v>
      </c>
      <c r="E188" s="24" t="s">
        <v>842</v>
      </c>
      <c r="F188" s="25">
        <v>601181202.54</v>
      </c>
      <c r="G188" s="25">
        <v>601181202.54</v>
      </c>
      <c r="H188" s="25">
        <v>601181202.54</v>
      </c>
      <c r="I188" s="25">
        <v>229669498.23</v>
      </c>
      <c r="J188" s="25">
        <v>17985900.58</v>
      </c>
      <c r="K188" s="25">
        <v>17985900.58</v>
      </c>
      <c r="L188" s="25">
        <v>18882174.14</v>
      </c>
      <c r="M188" s="25">
        <v>9371157.98</v>
      </c>
      <c r="N188" s="25">
        <v>0</v>
      </c>
      <c r="O188" s="25">
        <v>619167103.12</v>
      </c>
      <c r="P188" s="25">
        <v>619167103.12</v>
      </c>
      <c r="Q188" s="25">
        <v>620063376.68</v>
      </c>
      <c r="R188" s="26">
        <v>239040656.21</v>
      </c>
      <c r="S188" s="27">
        <v>0</v>
      </c>
    </row>
    <row r="189" spans="1:19" ht="46.5">
      <c r="A189" s="1">
        <f t="shared" si="2"/>
        <v>177</v>
      </c>
      <c r="B189" s="21" t="s">
        <v>846</v>
      </c>
      <c r="C189" s="22" t="s">
        <v>844</v>
      </c>
      <c r="D189" s="23" t="s">
        <v>847</v>
      </c>
      <c r="E189" s="24" t="s">
        <v>842</v>
      </c>
      <c r="F189" s="25">
        <v>160932273</v>
      </c>
      <c r="G189" s="25">
        <v>160932273</v>
      </c>
      <c r="H189" s="25">
        <v>160932273</v>
      </c>
      <c r="I189" s="25">
        <v>65534822.39</v>
      </c>
      <c r="J189" s="25">
        <v>4281731</v>
      </c>
      <c r="K189" s="25">
        <v>4281731</v>
      </c>
      <c r="L189" s="25">
        <v>4292934.31</v>
      </c>
      <c r="M189" s="25">
        <v>2798433.28</v>
      </c>
      <c r="N189" s="25">
        <v>0</v>
      </c>
      <c r="O189" s="25">
        <v>165214004</v>
      </c>
      <c r="P189" s="25">
        <v>165214004</v>
      </c>
      <c r="Q189" s="25">
        <v>165225207.31</v>
      </c>
      <c r="R189" s="26">
        <v>68333255.67</v>
      </c>
      <c r="S189" s="27">
        <v>0</v>
      </c>
    </row>
    <row r="190" spans="1:19" ht="30.75">
      <c r="A190" s="1">
        <f t="shared" si="2"/>
        <v>178</v>
      </c>
      <c r="B190" s="21" t="s">
        <v>848</v>
      </c>
      <c r="C190" s="22" t="s">
        <v>849</v>
      </c>
      <c r="D190" s="23" t="s">
        <v>850</v>
      </c>
      <c r="E190" s="24" t="s">
        <v>842</v>
      </c>
      <c r="F190" s="25">
        <v>10000</v>
      </c>
      <c r="G190" s="25">
        <v>10000</v>
      </c>
      <c r="H190" s="25">
        <v>10000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10000</v>
      </c>
      <c r="P190" s="25">
        <v>10000</v>
      </c>
      <c r="Q190" s="25">
        <v>10000</v>
      </c>
      <c r="R190" s="26">
        <v>0</v>
      </c>
      <c r="S190" s="27">
        <v>0</v>
      </c>
    </row>
    <row r="191" spans="1:19" ht="15">
      <c r="A191" s="1">
        <f t="shared" si="2"/>
        <v>179</v>
      </c>
      <c r="B191" s="21" t="s">
        <v>851</v>
      </c>
      <c r="C191" s="22" t="s">
        <v>852</v>
      </c>
      <c r="D191" s="23" t="s">
        <v>853</v>
      </c>
      <c r="E191" s="24" t="s">
        <v>842</v>
      </c>
      <c r="F191" s="25">
        <v>4547343</v>
      </c>
      <c r="G191" s="25">
        <v>4547343</v>
      </c>
      <c r="H191" s="25">
        <v>4547343</v>
      </c>
      <c r="I191" s="25">
        <v>1350533.44</v>
      </c>
      <c r="J191" s="25">
        <v>0</v>
      </c>
      <c r="K191" s="25">
        <v>0</v>
      </c>
      <c r="L191" s="25">
        <v>70558</v>
      </c>
      <c r="M191" s="25">
        <v>21114.49</v>
      </c>
      <c r="N191" s="25">
        <v>0</v>
      </c>
      <c r="O191" s="25">
        <v>4547343</v>
      </c>
      <c r="P191" s="25">
        <v>4547343</v>
      </c>
      <c r="Q191" s="25">
        <v>4617901</v>
      </c>
      <c r="R191" s="26">
        <v>1371647.93</v>
      </c>
      <c r="S191" s="27">
        <v>0</v>
      </c>
    </row>
    <row r="192" spans="1:19" ht="46.5">
      <c r="A192" s="1">
        <f t="shared" si="2"/>
        <v>180</v>
      </c>
      <c r="B192" s="21" t="s">
        <v>854</v>
      </c>
      <c r="C192" s="22" t="s">
        <v>492</v>
      </c>
      <c r="D192" s="23" t="s">
        <v>855</v>
      </c>
      <c r="E192" s="24" t="s">
        <v>842</v>
      </c>
      <c r="F192" s="25">
        <v>241680</v>
      </c>
      <c r="G192" s="25">
        <v>241680</v>
      </c>
      <c r="H192" s="25">
        <v>241680</v>
      </c>
      <c r="I192" s="25">
        <v>240140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241680</v>
      </c>
      <c r="P192" s="25">
        <v>241680</v>
      </c>
      <c r="Q192" s="25">
        <v>241680</v>
      </c>
      <c r="R192" s="26">
        <v>240140</v>
      </c>
      <c r="S192" s="27">
        <v>0</v>
      </c>
    </row>
    <row r="193" spans="1:19" ht="15">
      <c r="A193" s="1">
        <f t="shared" si="2"/>
        <v>181</v>
      </c>
      <c r="B193" s="21" t="s">
        <v>856</v>
      </c>
      <c r="C193" s="22" t="s">
        <v>847</v>
      </c>
      <c r="D193" s="23" t="s">
        <v>857</v>
      </c>
      <c r="E193" s="24" t="s">
        <v>842</v>
      </c>
      <c r="F193" s="25">
        <v>241680</v>
      </c>
      <c r="G193" s="25">
        <v>241680</v>
      </c>
      <c r="H193" s="25">
        <v>241680</v>
      </c>
      <c r="I193" s="25">
        <v>240140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241680</v>
      </c>
      <c r="P193" s="25">
        <v>241680</v>
      </c>
      <c r="Q193" s="25">
        <v>241680</v>
      </c>
      <c r="R193" s="26">
        <v>240140</v>
      </c>
      <c r="S193" s="27">
        <v>0</v>
      </c>
    </row>
    <row r="194" spans="1:19" ht="15">
      <c r="A194" s="1">
        <f t="shared" si="2"/>
        <v>182</v>
      </c>
      <c r="B194" s="21" t="s">
        <v>858</v>
      </c>
      <c r="C194" s="22" t="s">
        <v>492</v>
      </c>
      <c r="D194" s="23" t="s">
        <v>859</v>
      </c>
      <c r="E194" s="24" t="s">
        <v>842</v>
      </c>
      <c r="F194" s="25">
        <v>5384332213.2</v>
      </c>
      <c r="G194" s="25">
        <v>5384332213.2</v>
      </c>
      <c r="H194" s="25">
        <v>5384332213.2</v>
      </c>
      <c r="I194" s="25">
        <v>2083735994.95</v>
      </c>
      <c r="J194" s="25">
        <v>344205425.8</v>
      </c>
      <c r="K194" s="25">
        <v>344205425.8</v>
      </c>
      <c r="L194" s="25">
        <v>374927794.11</v>
      </c>
      <c r="M194" s="25">
        <v>97411984.11</v>
      </c>
      <c r="N194" s="25">
        <v>0</v>
      </c>
      <c r="O194" s="25">
        <v>5728537639</v>
      </c>
      <c r="P194" s="25">
        <v>5728537639</v>
      </c>
      <c r="Q194" s="25">
        <v>5759260007.31</v>
      </c>
      <c r="R194" s="26">
        <v>2181147979.06</v>
      </c>
      <c r="S194" s="27">
        <v>0</v>
      </c>
    </row>
    <row r="195" spans="1:19" ht="15">
      <c r="A195" s="1">
        <f t="shared" si="2"/>
        <v>183</v>
      </c>
      <c r="B195" s="21" t="s">
        <v>860</v>
      </c>
      <c r="C195" s="22" t="s">
        <v>861</v>
      </c>
      <c r="D195" s="23" t="s">
        <v>862</v>
      </c>
      <c r="E195" s="24" t="s">
        <v>842</v>
      </c>
      <c r="F195" s="25">
        <v>822964976</v>
      </c>
      <c r="G195" s="25">
        <v>822964976</v>
      </c>
      <c r="H195" s="25">
        <v>822964976</v>
      </c>
      <c r="I195" s="25">
        <v>323887188.47</v>
      </c>
      <c r="J195" s="25">
        <v>85471649</v>
      </c>
      <c r="K195" s="25">
        <v>85471649</v>
      </c>
      <c r="L195" s="25">
        <v>92044354.01</v>
      </c>
      <c r="M195" s="25">
        <v>34065078.87</v>
      </c>
      <c r="N195" s="25">
        <v>0</v>
      </c>
      <c r="O195" s="25">
        <v>908436625</v>
      </c>
      <c r="P195" s="25">
        <v>908436625</v>
      </c>
      <c r="Q195" s="25">
        <v>915009330.01</v>
      </c>
      <c r="R195" s="26">
        <v>357952267.34</v>
      </c>
      <c r="S195" s="27">
        <v>0</v>
      </c>
    </row>
    <row r="196" spans="1:19" ht="78">
      <c r="A196" s="1">
        <f t="shared" si="2"/>
        <v>184</v>
      </c>
      <c r="B196" s="21" t="s">
        <v>863</v>
      </c>
      <c r="C196" s="22" t="s">
        <v>864</v>
      </c>
      <c r="D196" s="23" t="s">
        <v>865</v>
      </c>
      <c r="E196" s="24" t="s">
        <v>842</v>
      </c>
      <c r="F196" s="25">
        <v>3267181570.86</v>
      </c>
      <c r="G196" s="25">
        <v>3267181570.86</v>
      </c>
      <c r="H196" s="25">
        <v>3267181570.86</v>
      </c>
      <c r="I196" s="25">
        <v>1273134642.24</v>
      </c>
      <c r="J196" s="25">
        <v>171925323.6</v>
      </c>
      <c r="K196" s="25">
        <v>171925323.6</v>
      </c>
      <c r="L196" s="25">
        <v>180609017.69</v>
      </c>
      <c r="M196" s="25">
        <v>34933421.7</v>
      </c>
      <c r="N196" s="25">
        <v>0</v>
      </c>
      <c r="O196" s="25">
        <v>3439106894.46</v>
      </c>
      <c r="P196" s="25">
        <v>3439106894.46</v>
      </c>
      <c r="Q196" s="25">
        <v>3447790588.55</v>
      </c>
      <c r="R196" s="26">
        <v>1308068063.94</v>
      </c>
      <c r="S196" s="27">
        <v>0</v>
      </c>
    </row>
    <row r="197" spans="1:19" ht="30.75">
      <c r="A197" s="1">
        <f t="shared" si="2"/>
        <v>185</v>
      </c>
      <c r="B197" s="21" t="s">
        <v>866</v>
      </c>
      <c r="C197" s="22" t="s">
        <v>864</v>
      </c>
      <c r="D197" s="23" t="s">
        <v>867</v>
      </c>
      <c r="E197" s="24" t="s">
        <v>842</v>
      </c>
      <c r="F197" s="25">
        <v>7394469</v>
      </c>
      <c r="G197" s="25">
        <v>7394469</v>
      </c>
      <c r="H197" s="25">
        <v>7394469</v>
      </c>
      <c r="I197" s="25">
        <v>2512198.73</v>
      </c>
      <c r="J197" s="25">
        <v>1200000</v>
      </c>
      <c r="K197" s="25">
        <v>1200000</v>
      </c>
      <c r="L197" s="25">
        <v>1200257</v>
      </c>
      <c r="M197" s="25">
        <v>15160.72</v>
      </c>
      <c r="N197" s="25">
        <v>0</v>
      </c>
      <c r="O197" s="25">
        <v>8594469</v>
      </c>
      <c r="P197" s="25">
        <v>8594469</v>
      </c>
      <c r="Q197" s="25">
        <v>8594726</v>
      </c>
      <c r="R197" s="26">
        <v>2527359.45</v>
      </c>
      <c r="S197" s="27">
        <v>0</v>
      </c>
    </row>
    <row r="198" spans="1:19" ht="62.25">
      <c r="A198" s="1">
        <f t="shared" si="2"/>
        <v>186</v>
      </c>
      <c r="B198" s="21" t="s">
        <v>868</v>
      </c>
      <c r="C198" s="22" t="s">
        <v>869</v>
      </c>
      <c r="D198" s="23" t="s">
        <v>870</v>
      </c>
      <c r="E198" s="24" t="s">
        <v>842</v>
      </c>
      <c r="F198" s="25">
        <v>85139668</v>
      </c>
      <c r="G198" s="25">
        <v>85139668</v>
      </c>
      <c r="H198" s="25">
        <v>85139668</v>
      </c>
      <c r="I198" s="25">
        <v>34505681.8</v>
      </c>
      <c r="J198" s="25">
        <v>6722543.69</v>
      </c>
      <c r="K198" s="25">
        <v>6722543.69</v>
      </c>
      <c r="L198" s="25">
        <v>8584461.69</v>
      </c>
      <c r="M198" s="25">
        <v>1890898.41</v>
      </c>
      <c r="N198" s="25">
        <v>0</v>
      </c>
      <c r="O198" s="25">
        <v>91862211.69</v>
      </c>
      <c r="P198" s="25">
        <v>91862211.69</v>
      </c>
      <c r="Q198" s="25">
        <v>93724129.69</v>
      </c>
      <c r="R198" s="26">
        <v>36396580.21</v>
      </c>
      <c r="S198" s="27">
        <v>0</v>
      </c>
    </row>
    <row r="199" spans="1:19" ht="78">
      <c r="A199" s="1">
        <f t="shared" si="2"/>
        <v>187</v>
      </c>
      <c r="B199" s="21" t="s">
        <v>871</v>
      </c>
      <c r="C199" s="22" t="s">
        <v>869</v>
      </c>
      <c r="D199" s="23" t="s">
        <v>872</v>
      </c>
      <c r="E199" s="24" t="s">
        <v>842</v>
      </c>
      <c r="F199" s="25">
        <v>166308733</v>
      </c>
      <c r="G199" s="25">
        <v>166308733</v>
      </c>
      <c r="H199" s="25">
        <v>166308733</v>
      </c>
      <c r="I199" s="25">
        <v>67653060.99</v>
      </c>
      <c r="J199" s="25">
        <v>1094438</v>
      </c>
      <c r="K199" s="25">
        <v>1094438</v>
      </c>
      <c r="L199" s="25">
        <v>2134593.41</v>
      </c>
      <c r="M199" s="25">
        <v>1038169.69</v>
      </c>
      <c r="N199" s="25">
        <v>0</v>
      </c>
      <c r="O199" s="25">
        <v>167403171</v>
      </c>
      <c r="P199" s="25">
        <v>167403171</v>
      </c>
      <c r="Q199" s="25">
        <v>168443326.41</v>
      </c>
      <c r="R199" s="26">
        <v>68691230.68</v>
      </c>
      <c r="S199" s="27">
        <v>0</v>
      </c>
    </row>
    <row r="200" spans="1:19" ht="108.75">
      <c r="A200" s="1">
        <f t="shared" si="2"/>
        <v>188</v>
      </c>
      <c r="B200" s="21" t="s">
        <v>873</v>
      </c>
      <c r="C200" s="22" t="s">
        <v>869</v>
      </c>
      <c r="D200" s="23" t="s">
        <v>874</v>
      </c>
      <c r="E200" s="24" t="s">
        <v>842</v>
      </c>
      <c r="F200" s="25">
        <v>98601188.34</v>
      </c>
      <c r="G200" s="25">
        <v>98601188.34</v>
      </c>
      <c r="H200" s="25">
        <v>98601188.34</v>
      </c>
      <c r="I200" s="25">
        <v>37053760.57</v>
      </c>
      <c r="J200" s="25">
        <v>298500</v>
      </c>
      <c r="K200" s="25">
        <v>298500</v>
      </c>
      <c r="L200" s="25">
        <v>665386.75</v>
      </c>
      <c r="M200" s="25">
        <v>246945.47</v>
      </c>
      <c r="N200" s="25">
        <v>0</v>
      </c>
      <c r="O200" s="25">
        <v>98899688.34</v>
      </c>
      <c r="P200" s="25">
        <v>98899688.34</v>
      </c>
      <c r="Q200" s="25">
        <v>99266575.09</v>
      </c>
      <c r="R200" s="26">
        <v>37300706.04</v>
      </c>
      <c r="S200" s="27">
        <v>0</v>
      </c>
    </row>
    <row r="201" spans="1:19" ht="46.5">
      <c r="A201" s="1">
        <f t="shared" si="2"/>
        <v>189</v>
      </c>
      <c r="B201" s="21" t="s">
        <v>875</v>
      </c>
      <c r="C201" s="22" t="s">
        <v>876</v>
      </c>
      <c r="D201" s="23" t="s">
        <v>877</v>
      </c>
      <c r="E201" s="24" t="s">
        <v>842</v>
      </c>
      <c r="F201" s="25">
        <v>100879465</v>
      </c>
      <c r="G201" s="25">
        <v>100879465</v>
      </c>
      <c r="H201" s="25">
        <v>100879465</v>
      </c>
      <c r="I201" s="25">
        <v>40291298.86</v>
      </c>
      <c r="J201" s="25">
        <v>4795800</v>
      </c>
      <c r="K201" s="25">
        <v>4795800</v>
      </c>
      <c r="L201" s="25">
        <v>6859711.47</v>
      </c>
      <c r="M201" s="25">
        <v>805966.82</v>
      </c>
      <c r="N201" s="25">
        <v>0</v>
      </c>
      <c r="O201" s="25">
        <v>105675265</v>
      </c>
      <c r="P201" s="25">
        <v>105675265</v>
      </c>
      <c r="Q201" s="25">
        <v>107739176.47</v>
      </c>
      <c r="R201" s="26">
        <v>41097265.68</v>
      </c>
      <c r="S201" s="27">
        <v>0</v>
      </c>
    </row>
    <row r="202" spans="1:19" ht="62.25">
      <c r="A202" s="1">
        <f t="shared" si="2"/>
        <v>190</v>
      </c>
      <c r="B202" s="21" t="s">
        <v>878</v>
      </c>
      <c r="C202" s="22" t="s">
        <v>876</v>
      </c>
      <c r="D202" s="23" t="s">
        <v>879</v>
      </c>
      <c r="E202" s="24" t="s">
        <v>842</v>
      </c>
      <c r="F202" s="25">
        <v>122464346</v>
      </c>
      <c r="G202" s="25">
        <v>122464346</v>
      </c>
      <c r="H202" s="25">
        <v>122464346</v>
      </c>
      <c r="I202" s="25">
        <v>49471143.47</v>
      </c>
      <c r="J202" s="25">
        <v>8151503</v>
      </c>
      <c r="K202" s="25">
        <v>8151503</v>
      </c>
      <c r="L202" s="25">
        <v>9241802.55</v>
      </c>
      <c r="M202" s="25">
        <v>4091936.99</v>
      </c>
      <c r="N202" s="25">
        <v>0</v>
      </c>
      <c r="O202" s="25">
        <v>130615849</v>
      </c>
      <c r="P202" s="25">
        <v>130615849</v>
      </c>
      <c r="Q202" s="25">
        <v>131706148.55</v>
      </c>
      <c r="R202" s="26">
        <v>53563080.46</v>
      </c>
      <c r="S202" s="27">
        <v>0</v>
      </c>
    </row>
    <row r="203" spans="1:19" ht="30.75">
      <c r="A203" s="1">
        <f t="shared" si="2"/>
        <v>191</v>
      </c>
      <c r="B203" s="21" t="s">
        <v>880</v>
      </c>
      <c r="C203" s="22" t="s">
        <v>881</v>
      </c>
      <c r="D203" s="23" t="s">
        <v>882</v>
      </c>
      <c r="E203" s="24" t="s">
        <v>842</v>
      </c>
      <c r="F203" s="25">
        <v>310562700</v>
      </c>
      <c r="G203" s="25">
        <v>310562700</v>
      </c>
      <c r="H203" s="25">
        <v>310562700</v>
      </c>
      <c r="I203" s="25">
        <v>116216214.11</v>
      </c>
      <c r="J203" s="25">
        <v>26144465.2</v>
      </c>
      <c r="K203" s="25">
        <v>26144465.2</v>
      </c>
      <c r="L203" s="25">
        <v>28611051.76</v>
      </c>
      <c r="M203" s="25">
        <v>9491686.72</v>
      </c>
      <c r="N203" s="25">
        <v>0</v>
      </c>
      <c r="O203" s="25">
        <v>336707165.2</v>
      </c>
      <c r="P203" s="25">
        <v>336707165.2</v>
      </c>
      <c r="Q203" s="25">
        <v>339173751.76</v>
      </c>
      <c r="R203" s="26">
        <v>125707900.83</v>
      </c>
      <c r="S203" s="27">
        <v>0</v>
      </c>
    </row>
    <row r="204" spans="1:19" ht="46.5">
      <c r="A204" s="1">
        <f t="shared" si="2"/>
        <v>192</v>
      </c>
      <c r="B204" s="21" t="s">
        <v>883</v>
      </c>
      <c r="C204" s="22" t="s">
        <v>884</v>
      </c>
      <c r="D204" s="23" t="s">
        <v>885</v>
      </c>
      <c r="E204" s="24" t="s">
        <v>842</v>
      </c>
      <c r="F204" s="25">
        <v>239842985</v>
      </c>
      <c r="G204" s="25">
        <v>239842985</v>
      </c>
      <c r="H204" s="25">
        <v>239842985</v>
      </c>
      <c r="I204" s="25">
        <v>84412234.24</v>
      </c>
      <c r="J204" s="25">
        <v>23981843</v>
      </c>
      <c r="K204" s="25">
        <v>23981843</v>
      </c>
      <c r="L204" s="25">
        <v>28837153.73</v>
      </c>
      <c r="M204" s="25">
        <v>8040108.52</v>
      </c>
      <c r="N204" s="25">
        <v>0</v>
      </c>
      <c r="O204" s="25">
        <v>263824828</v>
      </c>
      <c r="P204" s="25">
        <v>263824828</v>
      </c>
      <c r="Q204" s="25">
        <v>268680138.73</v>
      </c>
      <c r="R204" s="26">
        <v>92452342.76</v>
      </c>
      <c r="S204" s="27">
        <v>0</v>
      </c>
    </row>
    <row r="205" spans="1:19" ht="30.75">
      <c r="A205" s="1">
        <f t="shared" si="2"/>
        <v>193</v>
      </c>
      <c r="B205" s="21" t="s">
        <v>886</v>
      </c>
      <c r="C205" s="22" t="s">
        <v>887</v>
      </c>
      <c r="D205" s="23" t="s">
        <v>888</v>
      </c>
      <c r="E205" s="24" t="s">
        <v>842</v>
      </c>
      <c r="F205" s="25">
        <v>30910130</v>
      </c>
      <c r="G205" s="25">
        <v>30910130</v>
      </c>
      <c r="H205" s="25">
        <v>30910130</v>
      </c>
      <c r="I205" s="25">
        <v>8347555.97</v>
      </c>
      <c r="J205" s="25">
        <v>1680723</v>
      </c>
      <c r="K205" s="25">
        <v>1680723</v>
      </c>
      <c r="L205" s="25">
        <v>2006831.52</v>
      </c>
      <c r="M205" s="25">
        <v>871444.52</v>
      </c>
      <c r="N205" s="25">
        <v>0</v>
      </c>
      <c r="O205" s="25">
        <v>32590853</v>
      </c>
      <c r="P205" s="25">
        <v>32590853</v>
      </c>
      <c r="Q205" s="25">
        <v>32916961.52</v>
      </c>
      <c r="R205" s="26">
        <v>9219000.49</v>
      </c>
      <c r="S205" s="27">
        <v>0</v>
      </c>
    </row>
    <row r="206" spans="1:19" ht="30.75">
      <c r="A206" s="1">
        <f aca="true" t="shared" si="3" ref="A206:A269">A205+1</f>
        <v>194</v>
      </c>
      <c r="B206" s="21" t="s">
        <v>889</v>
      </c>
      <c r="C206" s="22" t="s">
        <v>890</v>
      </c>
      <c r="D206" s="23" t="s">
        <v>891</v>
      </c>
      <c r="E206" s="24" t="s">
        <v>842</v>
      </c>
      <c r="F206" s="25">
        <v>23385621</v>
      </c>
      <c r="G206" s="25">
        <v>23385621</v>
      </c>
      <c r="H206" s="25">
        <v>23385621</v>
      </c>
      <c r="I206" s="25">
        <v>9051921.3</v>
      </c>
      <c r="J206" s="25">
        <v>310031</v>
      </c>
      <c r="K206" s="25">
        <v>310031</v>
      </c>
      <c r="L206" s="25">
        <v>337698.83</v>
      </c>
      <c r="M206" s="25">
        <v>27566.98</v>
      </c>
      <c r="N206" s="25">
        <v>0</v>
      </c>
      <c r="O206" s="25">
        <v>23695652</v>
      </c>
      <c r="P206" s="25">
        <v>23695652</v>
      </c>
      <c r="Q206" s="25">
        <v>23723319.83</v>
      </c>
      <c r="R206" s="26">
        <v>9079488.28</v>
      </c>
      <c r="S206" s="27">
        <v>0</v>
      </c>
    </row>
    <row r="207" spans="1:19" ht="15">
      <c r="A207" s="1">
        <f t="shared" si="3"/>
        <v>195</v>
      </c>
      <c r="B207" s="21" t="s">
        <v>892</v>
      </c>
      <c r="C207" s="22" t="s">
        <v>492</v>
      </c>
      <c r="D207" s="23" t="s">
        <v>893</v>
      </c>
      <c r="E207" s="24" t="s">
        <v>842</v>
      </c>
      <c r="F207" s="25">
        <v>84315550.11</v>
      </c>
      <c r="G207" s="25">
        <v>84315550.11</v>
      </c>
      <c r="H207" s="25">
        <v>84315550.11</v>
      </c>
      <c r="I207" s="25">
        <v>32041847.25</v>
      </c>
      <c r="J207" s="25">
        <v>12174290</v>
      </c>
      <c r="K207" s="25">
        <v>12174290</v>
      </c>
      <c r="L207" s="25">
        <v>12958909.39</v>
      </c>
      <c r="M207" s="25">
        <v>1151597.39</v>
      </c>
      <c r="N207" s="25">
        <v>0</v>
      </c>
      <c r="O207" s="25">
        <v>96489840.11</v>
      </c>
      <c r="P207" s="25">
        <v>96489840.11</v>
      </c>
      <c r="Q207" s="25">
        <v>97274459.5</v>
      </c>
      <c r="R207" s="26">
        <v>33193444.64</v>
      </c>
      <c r="S207" s="27">
        <v>0</v>
      </c>
    </row>
    <row r="208" spans="1:19" ht="30.75">
      <c r="A208" s="1">
        <f t="shared" si="3"/>
        <v>196</v>
      </c>
      <c r="B208" s="21" t="s">
        <v>894</v>
      </c>
      <c r="C208" s="22" t="s">
        <v>890</v>
      </c>
      <c r="D208" s="23" t="s">
        <v>895</v>
      </c>
      <c r="E208" s="24" t="s">
        <v>842</v>
      </c>
      <c r="F208" s="25">
        <v>77334141.11</v>
      </c>
      <c r="G208" s="25">
        <v>77334141.11</v>
      </c>
      <c r="H208" s="25">
        <v>77334141.11</v>
      </c>
      <c r="I208" s="25">
        <v>29249247.16</v>
      </c>
      <c r="J208" s="25">
        <v>1649600</v>
      </c>
      <c r="K208" s="25">
        <v>1649600</v>
      </c>
      <c r="L208" s="25">
        <v>2171075.44</v>
      </c>
      <c r="M208" s="25">
        <v>1077667.44</v>
      </c>
      <c r="N208" s="25">
        <v>0</v>
      </c>
      <c r="O208" s="25">
        <v>78983741.11</v>
      </c>
      <c r="P208" s="25">
        <v>78983741.11</v>
      </c>
      <c r="Q208" s="25">
        <v>79505216.55</v>
      </c>
      <c r="R208" s="26">
        <v>30326914.6</v>
      </c>
      <c r="S208" s="27">
        <v>0</v>
      </c>
    </row>
    <row r="209" spans="1:19" ht="15">
      <c r="A209" s="1">
        <f t="shared" si="3"/>
        <v>197</v>
      </c>
      <c r="B209" s="21" t="s">
        <v>896</v>
      </c>
      <c r="C209" s="22" t="s">
        <v>890</v>
      </c>
      <c r="D209" s="23" t="s">
        <v>897</v>
      </c>
      <c r="E209" s="24" t="s">
        <v>842</v>
      </c>
      <c r="F209" s="25">
        <v>6981409</v>
      </c>
      <c r="G209" s="25">
        <v>6981409</v>
      </c>
      <c r="H209" s="25">
        <v>6981409</v>
      </c>
      <c r="I209" s="25">
        <v>2792600.09</v>
      </c>
      <c r="J209" s="25">
        <v>10524690</v>
      </c>
      <c r="K209" s="25">
        <v>10524690</v>
      </c>
      <c r="L209" s="25">
        <v>10787833.95</v>
      </c>
      <c r="M209" s="25">
        <v>73929.95</v>
      </c>
      <c r="N209" s="25">
        <v>0</v>
      </c>
      <c r="O209" s="25">
        <v>17506099</v>
      </c>
      <c r="P209" s="25">
        <v>17506099</v>
      </c>
      <c r="Q209" s="25">
        <v>17769242.95</v>
      </c>
      <c r="R209" s="26">
        <v>2866530.04</v>
      </c>
      <c r="S209" s="27">
        <v>0</v>
      </c>
    </row>
    <row r="210" spans="1:19" ht="30.75">
      <c r="A210" s="1">
        <f t="shared" si="3"/>
        <v>198</v>
      </c>
      <c r="B210" s="21" t="s">
        <v>898</v>
      </c>
      <c r="C210" s="22" t="s">
        <v>890</v>
      </c>
      <c r="D210" s="23" t="s">
        <v>899</v>
      </c>
      <c r="E210" s="24" t="s">
        <v>842</v>
      </c>
      <c r="F210" s="25">
        <v>24380810.89</v>
      </c>
      <c r="G210" s="25">
        <v>24380810.89</v>
      </c>
      <c r="H210" s="25">
        <v>24380810.89</v>
      </c>
      <c r="I210" s="25">
        <v>5157246.95</v>
      </c>
      <c r="J210" s="25">
        <v>254316.31</v>
      </c>
      <c r="K210" s="25">
        <v>254316.31</v>
      </c>
      <c r="L210" s="25">
        <v>836564.31</v>
      </c>
      <c r="M210" s="25">
        <v>742001.31</v>
      </c>
      <c r="N210" s="25">
        <v>0</v>
      </c>
      <c r="O210" s="25">
        <v>24635127.2</v>
      </c>
      <c r="P210" s="25">
        <v>24635127.2</v>
      </c>
      <c r="Q210" s="25">
        <v>25217375.2</v>
      </c>
      <c r="R210" s="26">
        <v>5899248.26</v>
      </c>
      <c r="S210" s="27">
        <v>0</v>
      </c>
    </row>
    <row r="211" spans="1:19" ht="15">
      <c r="A211" s="1">
        <f t="shared" si="3"/>
        <v>199</v>
      </c>
      <c r="B211" s="21" t="s">
        <v>900</v>
      </c>
      <c r="C211" s="22" t="s">
        <v>492</v>
      </c>
      <c r="D211" s="23" t="s">
        <v>901</v>
      </c>
      <c r="E211" s="24" t="s">
        <v>842</v>
      </c>
      <c r="F211" s="25">
        <v>1835174390.69</v>
      </c>
      <c r="G211" s="25">
        <v>1835174390.69</v>
      </c>
      <c r="H211" s="25">
        <v>1792627431.53</v>
      </c>
      <c r="I211" s="25">
        <v>710959807.89</v>
      </c>
      <c r="J211" s="25">
        <v>115182271.62</v>
      </c>
      <c r="K211" s="25">
        <v>115182271.62</v>
      </c>
      <c r="L211" s="25">
        <v>127336959.74</v>
      </c>
      <c r="M211" s="25">
        <v>63769707.04</v>
      </c>
      <c r="N211" s="25">
        <v>0</v>
      </c>
      <c r="O211" s="25">
        <v>1950356662.31</v>
      </c>
      <c r="P211" s="25">
        <v>1950356662.31</v>
      </c>
      <c r="Q211" s="25">
        <v>1919964391.27</v>
      </c>
      <c r="R211" s="26">
        <v>774729514.93</v>
      </c>
      <c r="S211" s="27">
        <v>0</v>
      </c>
    </row>
    <row r="212" spans="1:19" ht="30.75">
      <c r="A212" s="1">
        <f t="shared" si="3"/>
        <v>200</v>
      </c>
      <c r="B212" s="21" t="s">
        <v>902</v>
      </c>
      <c r="C212" s="22" t="s">
        <v>903</v>
      </c>
      <c r="D212" s="23" t="s">
        <v>904</v>
      </c>
      <c r="E212" s="24" t="s">
        <v>842</v>
      </c>
      <c r="F212" s="25">
        <v>985226271.07</v>
      </c>
      <c r="G212" s="25">
        <v>985226271.07</v>
      </c>
      <c r="H212" s="25">
        <v>985226271.07</v>
      </c>
      <c r="I212" s="25">
        <v>397154299.26</v>
      </c>
      <c r="J212" s="25">
        <v>57408957.62</v>
      </c>
      <c r="K212" s="25">
        <v>57408957.62</v>
      </c>
      <c r="L212" s="25">
        <v>71190644.48</v>
      </c>
      <c r="M212" s="25">
        <v>48812453.55</v>
      </c>
      <c r="N212" s="25">
        <v>0</v>
      </c>
      <c r="O212" s="25">
        <v>1042635228.69</v>
      </c>
      <c r="P212" s="25">
        <v>1042635228.69</v>
      </c>
      <c r="Q212" s="25">
        <v>1056416915.55</v>
      </c>
      <c r="R212" s="26">
        <v>445966752.81</v>
      </c>
      <c r="S212" s="27">
        <v>0</v>
      </c>
    </row>
    <row r="213" spans="1:19" ht="30.75">
      <c r="A213" s="1">
        <f t="shared" si="3"/>
        <v>201</v>
      </c>
      <c r="B213" s="21" t="s">
        <v>905</v>
      </c>
      <c r="C213" s="22" t="s">
        <v>906</v>
      </c>
      <c r="D213" s="23" t="s">
        <v>907</v>
      </c>
      <c r="E213" s="24" t="s">
        <v>842</v>
      </c>
      <c r="F213" s="25">
        <v>301287800</v>
      </c>
      <c r="G213" s="25">
        <v>301287800</v>
      </c>
      <c r="H213" s="25">
        <v>258740840.84</v>
      </c>
      <c r="I213" s="25">
        <v>113208342.49</v>
      </c>
      <c r="J213" s="25">
        <v>25240717</v>
      </c>
      <c r="K213" s="25">
        <v>25240717</v>
      </c>
      <c r="L213" s="25">
        <v>25429217.67</v>
      </c>
      <c r="M213" s="25">
        <v>8911056.33</v>
      </c>
      <c r="N213" s="25">
        <v>0</v>
      </c>
      <c r="O213" s="25">
        <v>326528517</v>
      </c>
      <c r="P213" s="25">
        <v>326528517</v>
      </c>
      <c r="Q213" s="25">
        <v>284170058.51</v>
      </c>
      <c r="R213" s="26">
        <v>122119398.82</v>
      </c>
      <c r="S213" s="27">
        <v>0</v>
      </c>
    </row>
    <row r="214" spans="1:19" ht="30.75">
      <c r="A214" s="1">
        <f t="shared" si="3"/>
        <v>202</v>
      </c>
      <c r="B214" s="21" t="s">
        <v>908</v>
      </c>
      <c r="C214" s="22" t="s">
        <v>909</v>
      </c>
      <c r="D214" s="23" t="s">
        <v>910</v>
      </c>
      <c r="E214" s="24" t="s">
        <v>842</v>
      </c>
      <c r="F214" s="25">
        <v>100022956.83</v>
      </c>
      <c r="G214" s="25">
        <v>100022956.83</v>
      </c>
      <c r="H214" s="25">
        <v>100022956.83</v>
      </c>
      <c r="I214" s="25">
        <v>27632544.49</v>
      </c>
      <c r="J214" s="25">
        <v>6269400</v>
      </c>
      <c r="K214" s="25">
        <v>6269400</v>
      </c>
      <c r="L214" s="25">
        <v>6269400</v>
      </c>
      <c r="M214" s="25">
        <v>1235935</v>
      </c>
      <c r="N214" s="25">
        <v>0</v>
      </c>
      <c r="O214" s="25">
        <v>106292356.83</v>
      </c>
      <c r="P214" s="25">
        <v>106292356.83</v>
      </c>
      <c r="Q214" s="25">
        <v>106292356.83</v>
      </c>
      <c r="R214" s="26">
        <v>28868479.49</v>
      </c>
      <c r="S214" s="27">
        <v>0</v>
      </c>
    </row>
    <row r="215" spans="1:19" ht="15">
      <c r="A215" s="1">
        <f t="shared" si="3"/>
        <v>203</v>
      </c>
      <c r="B215" s="21" t="s">
        <v>911</v>
      </c>
      <c r="C215" s="22" t="s">
        <v>912</v>
      </c>
      <c r="D215" s="23" t="s">
        <v>913</v>
      </c>
      <c r="E215" s="24" t="s">
        <v>842</v>
      </c>
      <c r="F215" s="25">
        <v>21921900</v>
      </c>
      <c r="G215" s="25">
        <v>21921900</v>
      </c>
      <c r="H215" s="25">
        <v>21921900</v>
      </c>
      <c r="I215" s="25">
        <v>8223141.31</v>
      </c>
      <c r="J215" s="25">
        <v>77000</v>
      </c>
      <c r="K215" s="25">
        <v>77000</v>
      </c>
      <c r="L215" s="25">
        <v>82932.9</v>
      </c>
      <c r="M215" s="25">
        <v>40798.65</v>
      </c>
      <c r="N215" s="25">
        <v>0</v>
      </c>
      <c r="O215" s="25">
        <v>21998900</v>
      </c>
      <c r="P215" s="25">
        <v>21998900</v>
      </c>
      <c r="Q215" s="25">
        <v>22004832.9</v>
      </c>
      <c r="R215" s="26">
        <v>8263939.96</v>
      </c>
      <c r="S215" s="27">
        <v>0</v>
      </c>
    </row>
    <row r="216" spans="1:19" ht="30.75">
      <c r="A216" s="1">
        <f t="shared" si="3"/>
        <v>204</v>
      </c>
      <c r="B216" s="21" t="s">
        <v>914</v>
      </c>
      <c r="C216" s="22" t="s">
        <v>915</v>
      </c>
      <c r="D216" s="23" t="s">
        <v>916</v>
      </c>
      <c r="E216" s="24" t="s">
        <v>842</v>
      </c>
      <c r="F216" s="25">
        <v>10736600</v>
      </c>
      <c r="G216" s="25">
        <v>10736600</v>
      </c>
      <c r="H216" s="25">
        <v>10736600</v>
      </c>
      <c r="I216" s="25">
        <v>4156221.66</v>
      </c>
      <c r="J216" s="25">
        <v>15000</v>
      </c>
      <c r="K216" s="25">
        <v>15000</v>
      </c>
      <c r="L216" s="25">
        <v>235443.9</v>
      </c>
      <c r="M216" s="25">
        <v>135819.46</v>
      </c>
      <c r="N216" s="25">
        <v>0</v>
      </c>
      <c r="O216" s="25">
        <v>10751600</v>
      </c>
      <c r="P216" s="25">
        <v>10751600</v>
      </c>
      <c r="Q216" s="25">
        <v>10972043.9</v>
      </c>
      <c r="R216" s="26">
        <v>4292041.12</v>
      </c>
      <c r="S216" s="27">
        <v>0</v>
      </c>
    </row>
    <row r="217" spans="1:19" ht="15">
      <c r="A217" s="1">
        <f t="shared" si="3"/>
        <v>205</v>
      </c>
      <c r="B217" s="21" t="s">
        <v>917</v>
      </c>
      <c r="C217" s="22" t="s">
        <v>918</v>
      </c>
      <c r="D217" s="23" t="s">
        <v>919</v>
      </c>
      <c r="E217" s="24" t="s">
        <v>842</v>
      </c>
      <c r="F217" s="25">
        <v>23193300</v>
      </c>
      <c r="G217" s="25">
        <v>23193300</v>
      </c>
      <c r="H217" s="25">
        <v>23193300</v>
      </c>
      <c r="I217" s="25">
        <v>8888116.87</v>
      </c>
      <c r="J217" s="25">
        <v>140000</v>
      </c>
      <c r="K217" s="25">
        <v>140000</v>
      </c>
      <c r="L217" s="25">
        <v>165366.58</v>
      </c>
      <c r="M217" s="25">
        <v>125366.58</v>
      </c>
      <c r="N217" s="25">
        <v>0</v>
      </c>
      <c r="O217" s="25">
        <v>23333300</v>
      </c>
      <c r="P217" s="25">
        <v>23333300</v>
      </c>
      <c r="Q217" s="25">
        <v>23358666.58</v>
      </c>
      <c r="R217" s="26">
        <v>9013483.45</v>
      </c>
      <c r="S217" s="27">
        <v>0</v>
      </c>
    </row>
    <row r="218" spans="1:19" ht="15">
      <c r="A218" s="1">
        <f t="shared" si="3"/>
        <v>206</v>
      </c>
      <c r="B218" s="21" t="s">
        <v>920</v>
      </c>
      <c r="C218" s="22" t="s">
        <v>921</v>
      </c>
      <c r="D218" s="23" t="s">
        <v>922</v>
      </c>
      <c r="E218" s="24" t="s">
        <v>842</v>
      </c>
      <c r="F218" s="25">
        <v>135279900</v>
      </c>
      <c r="G218" s="25">
        <v>135279900</v>
      </c>
      <c r="H218" s="25">
        <v>135279900</v>
      </c>
      <c r="I218" s="25">
        <v>51761562.38</v>
      </c>
      <c r="J218" s="25">
        <v>1234600</v>
      </c>
      <c r="K218" s="25">
        <v>1234600</v>
      </c>
      <c r="L218" s="25">
        <v>1508897.37</v>
      </c>
      <c r="M218" s="25">
        <v>219176.29</v>
      </c>
      <c r="N218" s="25">
        <v>0</v>
      </c>
      <c r="O218" s="25">
        <v>136514500</v>
      </c>
      <c r="P218" s="25">
        <v>136514500</v>
      </c>
      <c r="Q218" s="25">
        <v>136788797.37</v>
      </c>
      <c r="R218" s="26">
        <v>51980738.67</v>
      </c>
      <c r="S218" s="27">
        <v>0</v>
      </c>
    </row>
    <row r="219" spans="1:19" ht="30.75">
      <c r="A219" s="1">
        <f t="shared" si="3"/>
        <v>207</v>
      </c>
      <c r="B219" s="21" t="s">
        <v>923</v>
      </c>
      <c r="C219" s="22" t="s">
        <v>924</v>
      </c>
      <c r="D219" s="23" t="s">
        <v>925</v>
      </c>
      <c r="E219" s="24" t="s">
        <v>842</v>
      </c>
      <c r="F219" s="25">
        <v>76441000</v>
      </c>
      <c r="G219" s="25">
        <v>76441000</v>
      </c>
      <c r="H219" s="25">
        <v>76441000</v>
      </c>
      <c r="I219" s="25">
        <v>29679512.71</v>
      </c>
      <c r="J219" s="25">
        <v>5017674</v>
      </c>
      <c r="K219" s="25">
        <v>5017674</v>
      </c>
      <c r="L219" s="25">
        <v>5017674</v>
      </c>
      <c r="M219" s="25">
        <v>1330643.39</v>
      </c>
      <c r="N219" s="25">
        <v>0</v>
      </c>
      <c r="O219" s="25">
        <v>81458674</v>
      </c>
      <c r="P219" s="25">
        <v>81458674</v>
      </c>
      <c r="Q219" s="25">
        <v>81458674</v>
      </c>
      <c r="R219" s="26">
        <v>31010156.1</v>
      </c>
      <c r="S219" s="27">
        <v>0</v>
      </c>
    </row>
    <row r="220" spans="1:19" ht="30.75">
      <c r="A220" s="1">
        <f t="shared" si="3"/>
        <v>208</v>
      </c>
      <c r="B220" s="21" t="s">
        <v>926</v>
      </c>
      <c r="C220" s="22" t="s">
        <v>927</v>
      </c>
      <c r="D220" s="23" t="s">
        <v>928</v>
      </c>
      <c r="E220" s="24" t="s">
        <v>842</v>
      </c>
      <c r="F220" s="25">
        <v>5560600</v>
      </c>
      <c r="G220" s="25">
        <v>5560600</v>
      </c>
      <c r="H220" s="25">
        <v>5560600</v>
      </c>
      <c r="I220" s="25">
        <v>2245691.33</v>
      </c>
      <c r="J220" s="25">
        <v>30000</v>
      </c>
      <c r="K220" s="25">
        <v>30000</v>
      </c>
      <c r="L220" s="25">
        <v>144822.63</v>
      </c>
      <c r="M220" s="25">
        <v>114822.63</v>
      </c>
      <c r="N220" s="25">
        <v>0</v>
      </c>
      <c r="O220" s="25">
        <v>5590600</v>
      </c>
      <c r="P220" s="25">
        <v>5590600</v>
      </c>
      <c r="Q220" s="25">
        <v>5705422.63</v>
      </c>
      <c r="R220" s="26">
        <v>2360513.96</v>
      </c>
      <c r="S220" s="27">
        <v>0</v>
      </c>
    </row>
    <row r="221" spans="1:19" ht="15">
      <c r="A221" s="1">
        <f t="shared" si="3"/>
        <v>209</v>
      </c>
      <c r="B221" s="21" t="s">
        <v>929</v>
      </c>
      <c r="C221" s="22" t="s">
        <v>927</v>
      </c>
      <c r="D221" s="23" t="s">
        <v>930</v>
      </c>
      <c r="E221" s="24" t="s">
        <v>842</v>
      </c>
      <c r="F221" s="25">
        <v>14347682</v>
      </c>
      <c r="G221" s="25">
        <v>14347682</v>
      </c>
      <c r="H221" s="25">
        <v>14347682</v>
      </c>
      <c r="I221" s="25">
        <v>6062725.77</v>
      </c>
      <c r="J221" s="25">
        <v>5705069</v>
      </c>
      <c r="K221" s="25">
        <v>5705069</v>
      </c>
      <c r="L221" s="25">
        <v>2958987.72</v>
      </c>
      <c r="M221" s="25">
        <v>1658476.37</v>
      </c>
      <c r="N221" s="25">
        <v>0</v>
      </c>
      <c r="O221" s="25">
        <v>20052751</v>
      </c>
      <c r="P221" s="25">
        <v>20052751</v>
      </c>
      <c r="Q221" s="25">
        <v>17306669.72</v>
      </c>
      <c r="R221" s="26">
        <v>7721202.14</v>
      </c>
      <c r="S221" s="27">
        <v>0</v>
      </c>
    </row>
    <row r="222" spans="1:19" ht="15">
      <c r="A222" s="1">
        <f t="shared" si="3"/>
        <v>210</v>
      </c>
      <c r="B222" s="21" t="s">
        <v>931</v>
      </c>
      <c r="C222" s="22" t="s">
        <v>492</v>
      </c>
      <c r="D222" s="23" t="s">
        <v>932</v>
      </c>
      <c r="E222" s="24" t="s">
        <v>842</v>
      </c>
      <c r="F222" s="25">
        <v>26844891.5</v>
      </c>
      <c r="G222" s="25">
        <v>26844891.5</v>
      </c>
      <c r="H222" s="25">
        <v>26844891.5</v>
      </c>
      <c r="I222" s="25">
        <v>10889745.11</v>
      </c>
      <c r="J222" s="25">
        <v>1884420</v>
      </c>
      <c r="K222" s="25">
        <v>1884420</v>
      </c>
      <c r="L222" s="25">
        <v>1884420</v>
      </c>
      <c r="M222" s="25">
        <v>878693.97</v>
      </c>
      <c r="N222" s="25">
        <v>0</v>
      </c>
      <c r="O222" s="25">
        <v>28729311.5</v>
      </c>
      <c r="P222" s="25">
        <v>28729311.5</v>
      </c>
      <c r="Q222" s="25">
        <v>28729311.5</v>
      </c>
      <c r="R222" s="26">
        <v>11768439.08</v>
      </c>
      <c r="S222" s="27">
        <v>0</v>
      </c>
    </row>
    <row r="223" spans="1:19" ht="46.5">
      <c r="A223" s="1">
        <f t="shared" si="3"/>
        <v>211</v>
      </c>
      <c r="B223" s="21" t="s">
        <v>933</v>
      </c>
      <c r="C223" s="22" t="s">
        <v>934</v>
      </c>
      <c r="D223" s="23" t="s">
        <v>935</v>
      </c>
      <c r="E223" s="24" t="s">
        <v>842</v>
      </c>
      <c r="F223" s="25">
        <v>26620045.5</v>
      </c>
      <c r="G223" s="25">
        <v>26620045.5</v>
      </c>
      <c r="H223" s="25">
        <v>26620045.5</v>
      </c>
      <c r="I223" s="25">
        <v>10774100.92</v>
      </c>
      <c r="J223" s="25">
        <v>1884420</v>
      </c>
      <c r="K223" s="25">
        <v>1884420</v>
      </c>
      <c r="L223" s="25">
        <v>1884420</v>
      </c>
      <c r="M223" s="25">
        <v>878693.97</v>
      </c>
      <c r="N223" s="25">
        <v>0</v>
      </c>
      <c r="O223" s="25">
        <v>28504465.5</v>
      </c>
      <c r="P223" s="25">
        <v>28504465.5</v>
      </c>
      <c r="Q223" s="25">
        <v>28504465.5</v>
      </c>
      <c r="R223" s="26">
        <v>11652794.89</v>
      </c>
      <c r="S223" s="27">
        <v>0</v>
      </c>
    </row>
    <row r="224" spans="1:19" ht="46.5">
      <c r="A224" s="1">
        <f t="shared" si="3"/>
        <v>212</v>
      </c>
      <c r="B224" s="21" t="s">
        <v>936</v>
      </c>
      <c r="C224" s="22" t="s">
        <v>924</v>
      </c>
      <c r="D224" s="23" t="s">
        <v>937</v>
      </c>
      <c r="E224" s="24" t="s">
        <v>842</v>
      </c>
      <c r="F224" s="25">
        <v>224846</v>
      </c>
      <c r="G224" s="25">
        <v>224846</v>
      </c>
      <c r="H224" s="25">
        <v>224846</v>
      </c>
      <c r="I224" s="25">
        <v>115644.19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224846</v>
      </c>
      <c r="P224" s="25">
        <v>224846</v>
      </c>
      <c r="Q224" s="25">
        <v>224846</v>
      </c>
      <c r="R224" s="26">
        <v>115644.19</v>
      </c>
      <c r="S224" s="27">
        <v>0</v>
      </c>
    </row>
    <row r="225" spans="1:19" ht="30.75">
      <c r="A225" s="1">
        <f t="shared" si="3"/>
        <v>213</v>
      </c>
      <c r="B225" s="21" t="s">
        <v>938</v>
      </c>
      <c r="C225" s="22" t="s">
        <v>939</v>
      </c>
      <c r="D225" s="23" t="s">
        <v>940</v>
      </c>
      <c r="E225" s="24" t="s">
        <v>842</v>
      </c>
      <c r="F225" s="25">
        <v>2695600</v>
      </c>
      <c r="G225" s="25">
        <v>2695600</v>
      </c>
      <c r="H225" s="25">
        <v>2695600</v>
      </c>
      <c r="I225" s="25">
        <v>1080590.76</v>
      </c>
      <c r="J225" s="25">
        <v>48000</v>
      </c>
      <c r="K225" s="25">
        <v>48000</v>
      </c>
      <c r="L225" s="25">
        <v>196459</v>
      </c>
      <c r="M225" s="25">
        <v>166459</v>
      </c>
      <c r="N225" s="25">
        <v>0</v>
      </c>
      <c r="O225" s="25">
        <v>2743600</v>
      </c>
      <c r="P225" s="25">
        <v>2743600</v>
      </c>
      <c r="Q225" s="25">
        <v>2892059</v>
      </c>
      <c r="R225" s="26">
        <v>1247049.76</v>
      </c>
      <c r="S225" s="27">
        <v>0</v>
      </c>
    </row>
    <row r="226" spans="1:19" ht="30.75">
      <c r="A226" s="1">
        <f t="shared" si="3"/>
        <v>214</v>
      </c>
      <c r="B226" s="21" t="s">
        <v>941</v>
      </c>
      <c r="C226" s="22" t="s">
        <v>942</v>
      </c>
      <c r="D226" s="23" t="s">
        <v>943</v>
      </c>
      <c r="E226" s="24" t="s">
        <v>842</v>
      </c>
      <c r="F226" s="25">
        <v>7886700</v>
      </c>
      <c r="G226" s="25">
        <v>7886700</v>
      </c>
      <c r="H226" s="25">
        <v>7886700</v>
      </c>
      <c r="I226" s="25">
        <v>2945412.84</v>
      </c>
      <c r="J226" s="25">
        <v>120000</v>
      </c>
      <c r="K226" s="25">
        <v>120000</v>
      </c>
      <c r="L226" s="25">
        <v>120000</v>
      </c>
      <c r="M226" s="25">
        <v>0</v>
      </c>
      <c r="N226" s="25">
        <v>0</v>
      </c>
      <c r="O226" s="25">
        <v>8006700</v>
      </c>
      <c r="P226" s="25">
        <v>8006700</v>
      </c>
      <c r="Q226" s="25">
        <v>8006700</v>
      </c>
      <c r="R226" s="26">
        <v>2945412.84</v>
      </c>
      <c r="S226" s="27">
        <v>0</v>
      </c>
    </row>
    <row r="227" spans="1:19" ht="30.75">
      <c r="A227" s="1">
        <f t="shared" si="3"/>
        <v>215</v>
      </c>
      <c r="B227" s="21" t="s">
        <v>944</v>
      </c>
      <c r="C227" s="22" t="s">
        <v>492</v>
      </c>
      <c r="D227" s="23" t="s">
        <v>945</v>
      </c>
      <c r="E227" s="24" t="s">
        <v>842</v>
      </c>
      <c r="F227" s="25">
        <v>32097898.79</v>
      </c>
      <c r="G227" s="25">
        <v>32097898.79</v>
      </c>
      <c r="H227" s="25">
        <v>32097898.79</v>
      </c>
      <c r="I227" s="25">
        <v>17076211.42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32097898.79</v>
      </c>
      <c r="P227" s="25">
        <v>32097898.79</v>
      </c>
      <c r="Q227" s="25">
        <v>32097898.79</v>
      </c>
      <c r="R227" s="26">
        <v>17076211.42</v>
      </c>
      <c r="S227" s="27">
        <v>0</v>
      </c>
    </row>
    <row r="228" spans="1:19" ht="30.75">
      <c r="A228" s="1">
        <f t="shared" si="3"/>
        <v>216</v>
      </c>
      <c r="B228" s="21" t="s">
        <v>947</v>
      </c>
      <c r="C228" s="22" t="s">
        <v>942</v>
      </c>
      <c r="D228" s="23" t="s">
        <v>948</v>
      </c>
      <c r="E228" s="24" t="s">
        <v>842</v>
      </c>
      <c r="F228" s="25">
        <v>493174</v>
      </c>
      <c r="G228" s="25">
        <v>493174</v>
      </c>
      <c r="H228" s="25">
        <v>493174</v>
      </c>
      <c r="I228" s="25">
        <v>156870.89</v>
      </c>
      <c r="J228" s="25">
        <v>0</v>
      </c>
      <c r="K228" s="25">
        <v>0</v>
      </c>
      <c r="L228" s="25">
        <v>0</v>
      </c>
      <c r="M228" s="25">
        <v>0</v>
      </c>
      <c r="N228" s="25">
        <v>0</v>
      </c>
      <c r="O228" s="25">
        <v>493174</v>
      </c>
      <c r="P228" s="25">
        <v>493174</v>
      </c>
      <c r="Q228" s="25">
        <v>493174</v>
      </c>
      <c r="R228" s="26">
        <v>156870.89</v>
      </c>
      <c r="S228" s="27">
        <v>0</v>
      </c>
    </row>
    <row r="229" spans="1:19" ht="30.75">
      <c r="A229" s="1">
        <f t="shared" si="3"/>
        <v>217</v>
      </c>
      <c r="B229" s="21" t="s">
        <v>949</v>
      </c>
      <c r="C229" s="22" t="s">
        <v>942</v>
      </c>
      <c r="D229" s="23" t="s">
        <v>950</v>
      </c>
      <c r="E229" s="24" t="s">
        <v>842</v>
      </c>
      <c r="F229" s="25">
        <v>24886124.79</v>
      </c>
      <c r="G229" s="25">
        <v>24886124.79</v>
      </c>
      <c r="H229" s="25">
        <v>24886124.79</v>
      </c>
      <c r="I229" s="25">
        <v>10279666.64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24886124.79</v>
      </c>
      <c r="P229" s="25">
        <v>24886124.79</v>
      </c>
      <c r="Q229" s="25">
        <v>24886124.79</v>
      </c>
      <c r="R229" s="26">
        <v>10279666.64</v>
      </c>
      <c r="S229" s="27">
        <v>0</v>
      </c>
    </row>
    <row r="230" spans="1:19" ht="30.75">
      <c r="A230" s="1">
        <f t="shared" si="3"/>
        <v>218</v>
      </c>
      <c r="B230" s="21" t="s">
        <v>951</v>
      </c>
      <c r="C230" s="22" t="s">
        <v>942</v>
      </c>
      <c r="D230" s="23" t="s">
        <v>952</v>
      </c>
      <c r="E230" s="24" t="s">
        <v>842</v>
      </c>
      <c r="F230" s="25">
        <v>6718600</v>
      </c>
      <c r="G230" s="25">
        <v>6718600</v>
      </c>
      <c r="H230" s="25">
        <v>6718600</v>
      </c>
      <c r="I230" s="25">
        <v>6639673.89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6718600</v>
      </c>
      <c r="P230" s="25">
        <v>6718600</v>
      </c>
      <c r="Q230" s="25">
        <v>6718600</v>
      </c>
      <c r="R230" s="26">
        <v>6639673.89</v>
      </c>
      <c r="S230" s="27">
        <v>0</v>
      </c>
    </row>
    <row r="231" spans="1:19" ht="30.75">
      <c r="A231" s="1">
        <f t="shared" si="3"/>
        <v>219</v>
      </c>
      <c r="B231" s="21" t="s">
        <v>953</v>
      </c>
      <c r="C231" s="22" t="s">
        <v>492</v>
      </c>
      <c r="D231" s="23" t="s">
        <v>954</v>
      </c>
      <c r="E231" s="24" t="s">
        <v>842</v>
      </c>
      <c r="F231" s="25">
        <v>91631290.5</v>
      </c>
      <c r="G231" s="25">
        <v>91631290.5</v>
      </c>
      <c r="H231" s="25">
        <v>91631290.5</v>
      </c>
      <c r="I231" s="25">
        <v>29955689.49</v>
      </c>
      <c r="J231" s="25">
        <v>11991434</v>
      </c>
      <c r="K231" s="25">
        <v>11991434</v>
      </c>
      <c r="L231" s="25">
        <v>12132693.49</v>
      </c>
      <c r="M231" s="25">
        <v>140005.82</v>
      </c>
      <c r="N231" s="25">
        <v>0</v>
      </c>
      <c r="O231" s="25">
        <v>103622724.5</v>
      </c>
      <c r="P231" s="25">
        <v>103622724.5</v>
      </c>
      <c r="Q231" s="25">
        <v>103763983.99</v>
      </c>
      <c r="R231" s="26">
        <v>30095695.31</v>
      </c>
      <c r="S231" s="27">
        <v>0</v>
      </c>
    </row>
    <row r="232" spans="1:19" ht="30.75">
      <c r="A232" s="1">
        <f t="shared" si="3"/>
        <v>220</v>
      </c>
      <c r="B232" s="21" t="s">
        <v>955</v>
      </c>
      <c r="C232" s="22" t="s">
        <v>942</v>
      </c>
      <c r="D232" s="23" t="s">
        <v>956</v>
      </c>
      <c r="E232" s="24" t="s">
        <v>842</v>
      </c>
      <c r="F232" s="25">
        <v>44231000</v>
      </c>
      <c r="G232" s="25">
        <v>44231000</v>
      </c>
      <c r="H232" s="25">
        <v>44231000</v>
      </c>
      <c r="I232" s="25">
        <v>16219367.9</v>
      </c>
      <c r="J232" s="25">
        <v>97500</v>
      </c>
      <c r="K232" s="25">
        <v>97500</v>
      </c>
      <c r="L232" s="25">
        <v>238759.49</v>
      </c>
      <c r="M232" s="25">
        <v>140005.82</v>
      </c>
      <c r="N232" s="25">
        <v>0</v>
      </c>
      <c r="O232" s="25">
        <v>44328500</v>
      </c>
      <c r="P232" s="25">
        <v>44328500</v>
      </c>
      <c r="Q232" s="25">
        <v>44469759.49</v>
      </c>
      <c r="R232" s="26">
        <v>16359373.72</v>
      </c>
      <c r="S232" s="27">
        <v>0</v>
      </c>
    </row>
    <row r="233" spans="1:19" ht="15">
      <c r="A233" s="1">
        <f t="shared" si="3"/>
        <v>221</v>
      </c>
      <c r="B233" s="21" t="s">
        <v>957</v>
      </c>
      <c r="C233" s="22" t="s">
        <v>942</v>
      </c>
      <c r="D233" s="23" t="s">
        <v>958</v>
      </c>
      <c r="E233" s="24" t="s">
        <v>842</v>
      </c>
      <c r="F233" s="25">
        <v>47400290.5</v>
      </c>
      <c r="G233" s="25">
        <v>47400290.5</v>
      </c>
      <c r="H233" s="25">
        <v>47400290.5</v>
      </c>
      <c r="I233" s="25">
        <v>13736321.59</v>
      </c>
      <c r="J233" s="25">
        <v>11893934</v>
      </c>
      <c r="K233" s="25">
        <v>11893934</v>
      </c>
      <c r="L233" s="25">
        <v>11893934</v>
      </c>
      <c r="M233" s="25">
        <v>0</v>
      </c>
      <c r="N233" s="25">
        <v>0</v>
      </c>
      <c r="O233" s="25">
        <v>59294224.5</v>
      </c>
      <c r="P233" s="25">
        <v>59294224.5</v>
      </c>
      <c r="Q233" s="25">
        <v>59294224.5</v>
      </c>
      <c r="R233" s="26">
        <v>13736321.59</v>
      </c>
      <c r="S233" s="27">
        <v>0</v>
      </c>
    </row>
    <row r="234" spans="1:19" ht="15">
      <c r="A234" s="1">
        <f t="shared" si="3"/>
        <v>222</v>
      </c>
      <c r="B234" s="21" t="s">
        <v>959</v>
      </c>
      <c r="C234" s="22" t="s">
        <v>492</v>
      </c>
      <c r="D234" s="23" t="s">
        <v>960</v>
      </c>
      <c r="E234" s="24" t="s">
        <v>842</v>
      </c>
      <c r="F234" s="25">
        <v>3977101637.4</v>
      </c>
      <c r="G234" s="25">
        <v>3977101637.4</v>
      </c>
      <c r="H234" s="25">
        <v>3977101637.4</v>
      </c>
      <c r="I234" s="25">
        <v>1544192595.53</v>
      </c>
      <c r="J234" s="25">
        <v>24883820</v>
      </c>
      <c r="K234" s="25">
        <v>24883820</v>
      </c>
      <c r="L234" s="25">
        <v>30646976.55</v>
      </c>
      <c r="M234" s="25">
        <v>10566795.08</v>
      </c>
      <c r="N234" s="25">
        <v>0</v>
      </c>
      <c r="O234" s="25">
        <v>4001985457.4</v>
      </c>
      <c r="P234" s="25">
        <v>4001985457.4</v>
      </c>
      <c r="Q234" s="25">
        <v>4007748613.95</v>
      </c>
      <c r="R234" s="26">
        <v>1554759390.61</v>
      </c>
      <c r="S234" s="27">
        <v>0</v>
      </c>
    </row>
    <row r="235" spans="1:19" ht="218.25">
      <c r="A235" s="1">
        <f t="shared" si="3"/>
        <v>223</v>
      </c>
      <c r="B235" s="21" t="s">
        <v>961</v>
      </c>
      <c r="C235" s="22" t="s">
        <v>492</v>
      </c>
      <c r="D235" s="23" t="s">
        <v>962</v>
      </c>
      <c r="E235" s="24" t="s">
        <v>842</v>
      </c>
      <c r="F235" s="25">
        <v>1060952500</v>
      </c>
      <c r="G235" s="25">
        <v>1060952500</v>
      </c>
      <c r="H235" s="25">
        <v>1060952500</v>
      </c>
      <c r="I235" s="25">
        <v>491623181.02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1060952500</v>
      </c>
      <c r="P235" s="25">
        <v>1060952500</v>
      </c>
      <c r="Q235" s="25">
        <v>1060952500</v>
      </c>
      <c r="R235" s="26">
        <v>491623181.02</v>
      </c>
      <c r="S235" s="27">
        <v>0</v>
      </c>
    </row>
    <row r="236" spans="1:19" ht="46.5">
      <c r="A236" s="1">
        <f t="shared" si="3"/>
        <v>224</v>
      </c>
      <c r="B236" s="21" t="s">
        <v>963</v>
      </c>
      <c r="C236" s="22" t="s">
        <v>867</v>
      </c>
      <c r="D236" s="23" t="s">
        <v>964</v>
      </c>
      <c r="E236" s="24" t="s">
        <v>842</v>
      </c>
      <c r="F236" s="25">
        <v>279863335.16</v>
      </c>
      <c r="G236" s="25">
        <v>279863335.16</v>
      </c>
      <c r="H236" s="25">
        <v>279863335.16</v>
      </c>
      <c r="I236" s="25">
        <v>138591471.82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  <c r="O236" s="25">
        <v>279863335.16</v>
      </c>
      <c r="P236" s="25">
        <v>279863335.16</v>
      </c>
      <c r="Q236" s="25">
        <v>279863335.16</v>
      </c>
      <c r="R236" s="26">
        <v>138591471.82</v>
      </c>
      <c r="S236" s="27">
        <v>0</v>
      </c>
    </row>
    <row r="237" spans="1:19" ht="30.75">
      <c r="A237" s="1">
        <f t="shared" si="3"/>
        <v>225</v>
      </c>
      <c r="B237" s="21" t="s">
        <v>965</v>
      </c>
      <c r="C237" s="22" t="s">
        <v>966</v>
      </c>
      <c r="D237" s="23" t="s">
        <v>967</v>
      </c>
      <c r="E237" s="24" t="s">
        <v>842</v>
      </c>
      <c r="F237" s="25">
        <v>781089164.84</v>
      </c>
      <c r="G237" s="25">
        <v>781089164.84</v>
      </c>
      <c r="H237" s="25">
        <v>781089164.84</v>
      </c>
      <c r="I237" s="25">
        <v>353031709.2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781089164.84</v>
      </c>
      <c r="P237" s="25">
        <v>781089164.84</v>
      </c>
      <c r="Q237" s="25">
        <v>781089164.84</v>
      </c>
      <c r="R237" s="26">
        <v>353031709.2</v>
      </c>
      <c r="S237" s="27">
        <v>0</v>
      </c>
    </row>
    <row r="238" spans="1:19" ht="46.5">
      <c r="A238" s="1">
        <f t="shared" si="3"/>
        <v>226</v>
      </c>
      <c r="B238" s="21" t="s">
        <v>968</v>
      </c>
      <c r="C238" s="22" t="s">
        <v>492</v>
      </c>
      <c r="D238" s="23" t="s">
        <v>969</v>
      </c>
      <c r="E238" s="24" t="s">
        <v>842</v>
      </c>
      <c r="F238" s="25">
        <v>133169400</v>
      </c>
      <c r="G238" s="25">
        <v>133169400</v>
      </c>
      <c r="H238" s="25">
        <v>133169400</v>
      </c>
      <c r="I238" s="25">
        <v>59876642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133169400</v>
      </c>
      <c r="P238" s="25">
        <v>133169400</v>
      </c>
      <c r="Q238" s="25">
        <v>133169400</v>
      </c>
      <c r="R238" s="26">
        <v>59876642</v>
      </c>
      <c r="S238" s="27">
        <v>0</v>
      </c>
    </row>
    <row r="239" spans="1:19" ht="62.25">
      <c r="A239" s="1">
        <f t="shared" si="3"/>
        <v>227</v>
      </c>
      <c r="B239" s="21" t="s">
        <v>970</v>
      </c>
      <c r="C239" s="22" t="s">
        <v>867</v>
      </c>
      <c r="D239" s="23" t="s">
        <v>971</v>
      </c>
      <c r="E239" s="24" t="s">
        <v>842</v>
      </c>
      <c r="F239" s="25">
        <v>36167500</v>
      </c>
      <c r="G239" s="25">
        <v>36167500</v>
      </c>
      <c r="H239" s="25">
        <v>36167500</v>
      </c>
      <c r="I239" s="25">
        <v>16331254.21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36167500</v>
      </c>
      <c r="P239" s="25">
        <v>36167500</v>
      </c>
      <c r="Q239" s="25">
        <v>36167500</v>
      </c>
      <c r="R239" s="26">
        <v>16331254.21</v>
      </c>
      <c r="S239" s="27">
        <v>0</v>
      </c>
    </row>
    <row r="240" spans="1:19" ht="46.5">
      <c r="A240" s="1">
        <f t="shared" si="3"/>
        <v>228</v>
      </c>
      <c r="B240" s="21" t="s">
        <v>972</v>
      </c>
      <c r="C240" s="22" t="s">
        <v>966</v>
      </c>
      <c r="D240" s="23" t="s">
        <v>973</v>
      </c>
      <c r="E240" s="24" t="s">
        <v>842</v>
      </c>
      <c r="F240" s="25">
        <v>97001900</v>
      </c>
      <c r="G240" s="25">
        <v>97001900</v>
      </c>
      <c r="H240" s="25">
        <v>97001900</v>
      </c>
      <c r="I240" s="25">
        <v>43545387.79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5">
        <v>97001900</v>
      </c>
      <c r="P240" s="25">
        <v>97001900</v>
      </c>
      <c r="Q240" s="25">
        <v>97001900</v>
      </c>
      <c r="R240" s="26">
        <v>43545387.79</v>
      </c>
      <c r="S240" s="27">
        <v>0</v>
      </c>
    </row>
    <row r="241" spans="1:19" ht="62.25">
      <c r="A241" s="1">
        <f t="shared" si="3"/>
        <v>229</v>
      </c>
      <c r="B241" s="21" t="s">
        <v>974</v>
      </c>
      <c r="C241" s="22" t="s">
        <v>492</v>
      </c>
      <c r="D241" s="23" t="s">
        <v>975</v>
      </c>
      <c r="E241" s="24" t="s">
        <v>842</v>
      </c>
      <c r="F241" s="25">
        <v>58662051.2</v>
      </c>
      <c r="G241" s="25">
        <v>58662051.2</v>
      </c>
      <c r="H241" s="25">
        <v>58662051.2</v>
      </c>
      <c r="I241" s="25">
        <v>37637468.06</v>
      </c>
      <c r="J241" s="25">
        <v>76189</v>
      </c>
      <c r="K241" s="25">
        <v>76189</v>
      </c>
      <c r="L241" s="25">
        <v>76189</v>
      </c>
      <c r="M241" s="25">
        <v>300</v>
      </c>
      <c r="N241" s="25">
        <v>0</v>
      </c>
      <c r="O241" s="25">
        <v>58738240.2</v>
      </c>
      <c r="P241" s="25">
        <v>58738240.2</v>
      </c>
      <c r="Q241" s="25">
        <v>58738240.2</v>
      </c>
      <c r="R241" s="26">
        <v>37637768.06</v>
      </c>
      <c r="S241" s="27">
        <v>0</v>
      </c>
    </row>
    <row r="242" spans="1:19" ht="30.75">
      <c r="A242" s="1">
        <f t="shared" si="3"/>
        <v>230</v>
      </c>
      <c r="B242" s="21" t="s">
        <v>976</v>
      </c>
      <c r="C242" s="22" t="s">
        <v>867</v>
      </c>
      <c r="D242" s="23" t="s">
        <v>977</v>
      </c>
      <c r="E242" s="24" t="s">
        <v>842</v>
      </c>
      <c r="F242" s="25">
        <v>985985</v>
      </c>
      <c r="G242" s="25">
        <v>985985</v>
      </c>
      <c r="H242" s="25">
        <v>985985</v>
      </c>
      <c r="I242" s="25">
        <v>41986.48</v>
      </c>
      <c r="J242" s="25">
        <v>76189</v>
      </c>
      <c r="K242" s="25">
        <v>76189</v>
      </c>
      <c r="L242" s="25">
        <v>76189</v>
      </c>
      <c r="M242" s="25">
        <v>300</v>
      </c>
      <c r="N242" s="25">
        <v>0</v>
      </c>
      <c r="O242" s="25">
        <v>1062174</v>
      </c>
      <c r="P242" s="25">
        <v>1062174</v>
      </c>
      <c r="Q242" s="25">
        <v>1062174</v>
      </c>
      <c r="R242" s="26">
        <v>42286.48</v>
      </c>
      <c r="S242" s="27">
        <v>0</v>
      </c>
    </row>
    <row r="243" spans="1:19" ht="30.75">
      <c r="A243" s="1">
        <f t="shared" si="3"/>
        <v>231</v>
      </c>
      <c r="B243" s="21" t="s">
        <v>978</v>
      </c>
      <c r="C243" s="22" t="s">
        <v>872</v>
      </c>
      <c r="D243" s="23" t="s">
        <v>979</v>
      </c>
      <c r="E243" s="24" t="s">
        <v>842</v>
      </c>
      <c r="F243" s="25">
        <v>2843961.2</v>
      </c>
      <c r="G243" s="25">
        <v>2843961.2</v>
      </c>
      <c r="H243" s="25">
        <v>2843961.2</v>
      </c>
      <c r="I243" s="25">
        <v>1406508.98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2843961.2</v>
      </c>
      <c r="P243" s="25">
        <v>2843961.2</v>
      </c>
      <c r="Q243" s="25">
        <v>2843961.2</v>
      </c>
      <c r="R243" s="26">
        <v>1406508.98</v>
      </c>
      <c r="S243" s="27">
        <v>0</v>
      </c>
    </row>
    <row r="244" spans="1:19" ht="46.5">
      <c r="A244" s="1">
        <f t="shared" si="3"/>
        <v>232</v>
      </c>
      <c r="B244" s="21" t="s">
        <v>980</v>
      </c>
      <c r="C244" s="22" t="s">
        <v>872</v>
      </c>
      <c r="D244" s="23" t="s">
        <v>981</v>
      </c>
      <c r="E244" s="24" t="s">
        <v>842</v>
      </c>
      <c r="F244" s="25">
        <v>7532105</v>
      </c>
      <c r="G244" s="25">
        <v>7532105</v>
      </c>
      <c r="H244" s="25">
        <v>7532105</v>
      </c>
      <c r="I244" s="25">
        <v>2480638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7532105</v>
      </c>
      <c r="P244" s="25">
        <v>7532105</v>
      </c>
      <c r="Q244" s="25">
        <v>7532105</v>
      </c>
      <c r="R244" s="26">
        <v>2480638</v>
      </c>
      <c r="S244" s="27">
        <v>0</v>
      </c>
    </row>
    <row r="245" spans="1:19" ht="46.5">
      <c r="A245" s="1">
        <f t="shared" si="3"/>
        <v>233</v>
      </c>
      <c r="B245" s="21" t="s">
        <v>982</v>
      </c>
      <c r="C245" s="22" t="s">
        <v>872</v>
      </c>
      <c r="D245" s="23" t="s">
        <v>983</v>
      </c>
      <c r="E245" s="24" t="s">
        <v>842</v>
      </c>
      <c r="F245" s="25">
        <v>2300000</v>
      </c>
      <c r="G245" s="25">
        <v>2300000</v>
      </c>
      <c r="H245" s="25">
        <v>2300000</v>
      </c>
      <c r="I245" s="25">
        <v>1398334.6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25">
        <v>2300000</v>
      </c>
      <c r="P245" s="25">
        <v>2300000</v>
      </c>
      <c r="Q245" s="25">
        <v>2300000</v>
      </c>
      <c r="R245" s="26">
        <v>1398334.6</v>
      </c>
      <c r="S245" s="27">
        <v>0</v>
      </c>
    </row>
    <row r="246" spans="1:19" ht="30.75">
      <c r="A246" s="1">
        <f t="shared" si="3"/>
        <v>234</v>
      </c>
      <c r="B246" s="21" t="s">
        <v>984</v>
      </c>
      <c r="C246" s="22" t="s">
        <v>872</v>
      </c>
      <c r="D246" s="23" t="s">
        <v>985</v>
      </c>
      <c r="E246" s="24" t="s">
        <v>842</v>
      </c>
      <c r="F246" s="25">
        <v>45000000</v>
      </c>
      <c r="G246" s="25">
        <v>45000000</v>
      </c>
      <c r="H246" s="25">
        <v>45000000</v>
      </c>
      <c r="I246" s="25">
        <v>32310000</v>
      </c>
      <c r="J246" s="25">
        <v>0</v>
      </c>
      <c r="K246" s="25">
        <v>0</v>
      </c>
      <c r="L246" s="25">
        <v>0</v>
      </c>
      <c r="M246" s="25">
        <v>0</v>
      </c>
      <c r="N246" s="25">
        <v>0</v>
      </c>
      <c r="O246" s="25">
        <v>45000000</v>
      </c>
      <c r="P246" s="25">
        <v>45000000</v>
      </c>
      <c r="Q246" s="25">
        <v>45000000</v>
      </c>
      <c r="R246" s="26">
        <v>32310000</v>
      </c>
      <c r="S246" s="27">
        <v>0</v>
      </c>
    </row>
    <row r="247" spans="1:19" ht="46.5">
      <c r="A247" s="1">
        <f t="shared" si="3"/>
        <v>235</v>
      </c>
      <c r="B247" s="21" t="s">
        <v>986</v>
      </c>
      <c r="C247" s="22" t="s">
        <v>492</v>
      </c>
      <c r="D247" s="23" t="s">
        <v>987</v>
      </c>
      <c r="E247" s="24" t="s">
        <v>842</v>
      </c>
      <c r="F247" s="25">
        <v>1644425840</v>
      </c>
      <c r="G247" s="25">
        <v>1644425840</v>
      </c>
      <c r="H247" s="25">
        <v>1644425840</v>
      </c>
      <c r="I247" s="25">
        <v>595868624.48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1644425840</v>
      </c>
      <c r="P247" s="25">
        <v>1644425840</v>
      </c>
      <c r="Q247" s="25">
        <v>1644425840</v>
      </c>
      <c r="R247" s="26">
        <v>595868624.48</v>
      </c>
      <c r="S247" s="27">
        <v>0</v>
      </c>
    </row>
    <row r="248" spans="1:19" ht="15">
      <c r="A248" s="1">
        <f t="shared" si="3"/>
        <v>236</v>
      </c>
      <c r="B248" s="21" t="s">
        <v>988</v>
      </c>
      <c r="C248" s="22" t="s">
        <v>870</v>
      </c>
      <c r="D248" s="23" t="s">
        <v>989</v>
      </c>
      <c r="E248" s="24" t="s">
        <v>842</v>
      </c>
      <c r="F248" s="25">
        <v>14191000</v>
      </c>
      <c r="G248" s="25">
        <v>14191000</v>
      </c>
      <c r="H248" s="25">
        <v>14191000</v>
      </c>
      <c r="I248" s="25">
        <v>4562636.12</v>
      </c>
      <c r="J248" s="25">
        <v>0</v>
      </c>
      <c r="K248" s="25">
        <v>0</v>
      </c>
      <c r="L248" s="25">
        <v>0</v>
      </c>
      <c r="M248" s="25">
        <v>0</v>
      </c>
      <c r="N248" s="25">
        <v>0</v>
      </c>
      <c r="O248" s="25">
        <v>14191000</v>
      </c>
      <c r="P248" s="25">
        <v>14191000</v>
      </c>
      <c r="Q248" s="25">
        <v>14191000</v>
      </c>
      <c r="R248" s="26">
        <v>4562636.12</v>
      </c>
      <c r="S248" s="27">
        <v>0</v>
      </c>
    </row>
    <row r="249" spans="1:19" ht="15">
      <c r="A249" s="1">
        <f t="shared" si="3"/>
        <v>237</v>
      </c>
      <c r="B249" s="21" t="s">
        <v>990</v>
      </c>
      <c r="C249" s="22" t="s">
        <v>870</v>
      </c>
      <c r="D249" s="23" t="s">
        <v>991</v>
      </c>
      <c r="E249" s="24" t="s">
        <v>842</v>
      </c>
      <c r="F249" s="25">
        <v>1428380</v>
      </c>
      <c r="G249" s="25">
        <v>1428380</v>
      </c>
      <c r="H249" s="25">
        <v>1428380</v>
      </c>
      <c r="I249" s="25">
        <v>450794.71</v>
      </c>
      <c r="J249" s="25">
        <v>0</v>
      </c>
      <c r="K249" s="25">
        <v>0</v>
      </c>
      <c r="L249" s="25">
        <v>0</v>
      </c>
      <c r="M249" s="25">
        <v>0</v>
      </c>
      <c r="N249" s="25">
        <v>0</v>
      </c>
      <c r="O249" s="25">
        <v>1428380</v>
      </c>
      <c r="P249" s="25">
        <v>1428380</v>
      </c>
      <c r="Q249" s="25">
        <v>1428380</v>
      </c>
      <c r="R249" s="26">
        <v>450794.71</v>
      </c>
      <c r="S249" s="27">
        <v>0</v>
      </c>
    </row>
    <row r="250" spans="1:19" ht="15">
      <c r="A250" s="1">
        <f t="shared" si="3"/>
        <v>238</v>
      </c>
      <c r="B250" s="21" t="s">
        <v>992</v>
      </c>
      <c r="C250" s="22" t="s">
        <v>870</v>
      </c>
      <c r="D250" s="23" t="s">
        <v>993</v>
      </c>
      <c r="E250" s="24" t="s">
        <v>842</v>
      </c>
      <c r="F250" s="25">
        <v>665720023</v>
      </c>
      <c r="G250" s="25">
        <v>665720023</v>
      </c>
      <c r="H250" s="25">
        <v>665720023</v>
      </c>
      <c r="I250" s="25">
        <v>239208893.2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665720023</v>
      </c>
      <c r="P250" s="25">
        <v>665720023</v>
      </c>
      <c r="Q250" s="25">
        <v>665720023</v>
      </c>
      <c r="R250" s="26">
        <v>239208893.2</v>
      </c>
      <c r="S250" s="27">
        <v>0</v>
      </c>
    </row>
    <row r="251" spans="1:19" ht="30.75">
      <c r="A251" s="1">
        <f t="shared" si="3"/>
        <v>239</v>
      </c>
      <c r="B251" s="21" t="s">
        <v>994</v>
      </c>
      <c r="C251" s="22" t="s">
        <v>870</v>
      </c>
      <c r="D251" s="23" t="s">
        <v>995</v>
      </c>
      <c r="E251" s="24" t="s">
        <v>842</v>
      </c>
      <c r="F251" s="25">
        <v>49663100</v>
      </c>
      <c r="G251" s="25">
        <v>49663100</v>
      </c>
      <c r="H251" s="25">
        <v>49663100</v>
      </c>
      <c r="I251" s="25">
        <v>17972642.07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49663100</v>
      </c>
      <c r="P251" s="25">
        <v>49663100</v>
      </c>
      <c r="Q251" s="25">
        <v>49663100</v>
      </c>
      <c r="R251" s="26">
        <v>17972642.07</v>
      </c>
      <c r="S251" s="27">
        <v>0</v>
      </c>
    </row>
    <row r="252" spans="1:19" ht="15">
      <c r="A252" s="1">
        <f t="shared" si="3"/>
        <v>240</v>
      </c>
      <c r="B252" s="21" t="s">
        <v>996</v>
      </c>
      <c r="C252" s="22" t="s">
        <v>870</v>
      </c>
      <c r="D252" s="23" t="s">
        <v>997</v>
      </c>
      <c r="E252" s="24" t="s">
        <v>842</v>
      </c>
      <c r="F252" s="25">
        <v>168634800</v>
      </c>
      <c r="G252" s="25">
        <v>168634800</v>
      </c>
      <c r="H252" s="25">
        <v>168634800</v>
      </c>
      <c r="I252" s="25">
        <v>55017539.29</v>
      </c>
      <c r="J252" s="25">
        <v>0</v>
      </c>
      <c r="K252" s="25">
        <v>0</v>
      </c>
      <c r="L252" s="25">
        <v>0</v>
      </c>
      <c r="M252" s="25">
        <v>0</v>
      </c>
      <c r="N252" s="25">
        <v>0</v>
      </c>
      <c r="O252" s="25">
        <v>168634800</v>
      </c>
      <c r="P252" s="25">
        <v>168634800</v>
      </c>
      <c r="Q252" s="25">
        <v>168634800</v>
      </c>
      <c r="R252" s="26">
        <v>55017539.29</v>
      </c>
      <c r="S252" s="27">
        <v>0</v>
      </c>
    </row>
    <row r="253" spans="1:19" ht="15">
      <c r="A253" s="1">
        <f t="shared" si="3"/>
        <v>241</v>
      </c>
      <c r="B253" s="21" t="s">
        <v>998</v>
      </c>
      <c r="C253" s="22" t="s">
        <v>870</v>
      </c>
      <c r="D253" s="23" t="s">
        <v>999</v>
      </c>
      <c r="E253" s="24" t="s">
        <v>842</v>
      </c>
      <c r="F253" s="25">
        <v>6214100</v>
      </c>
      <c r="G253" s="25">
        <v>6214100</v>
      </c>
      <c r="H253" s="25">
        <v>6214100</v>
      </c>
      <c r="I253" s="25">
        <v>1311769.4</v>
      </c>
      <c r="J253" s="25">
        <v>0</v>
      </c>
      <c r="K253" s="25">
        <v>0</v>
      </c>
      <c r="L253" s="25">
        <v>0</v>
      </c>
      <c r="M253" s="25">
        <v>0</v>
      </c>
      <c r="N253" s="25">
        <v>0</v>
      </c>
      <c r="O253" s="25">
        <v>6214100</v>
      </c>
      <c r="P253" s="25">
        <v>6214100</v>
      </c>
      <c r="Q253" s="25">
        <v>6214100</v>
      </c>
      <c r="R253" s="26">
        <v>1311769.4</v>
      </c>
      <c r="S253" s="27">
        <v>0</v>
      </c>
    </row>
    <row r="254" spans="1:19" ht="30.75">
      <c r="A254" s="1">
        <f t="shared" si="3"/>
        <v>242</v>
      </c>
      <c r="B254" s="21" t="s">
        <v>1000</v>
      </c>
      <c r="C254" s="22" t="s">
        <v>870</v>
      </c>
      <c r="D254" s="23" t="s">
        <v>1001</v>
      </c>
      <c r="E254" s="24" t="s">
        <v>842</v>
      </c>
      <c r="F254" s="25">
        <v>646922113</v>
      </c>
      <c r="G254" s="25">
        <v>646922113</v>
      </c>
      <c r="H254" s="25">
        <v>646922113</v>
      </c>
      <c r="I254" s="25">
        <v>250916144.34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646922113</v>
      </c>
      <c r="P254" s="25">
        <v>646922113</v>
      </c>
      <c r="Q254" s="25">
        <v>646922113</v>
      </c>
      <c r="R254" s="26">
        <v>250916144.34</v>
      </c>
      <c r="S254" s="27">
        <v>0</v>
      </c>
    </row>
    <row r="255" spans="1:19" ht="30.75">
      <c r="A255" s="1">
        <f t="shared" si="3"/>
        <v>243</v>
      </c>
      <c r="B255" s="21" t="s">
        <v>1002</v>
      </c>
      <c r="C255" s="22" t="s">
        <v>870</v>
      </c>
      <c r="D255" s="23" t="s">
        <v>1003</v>
      </c>
      <c r="E255" s="24" t="s">
        <v>842</v>
      </c>
      <c r="F255" s="25">
        <v>62500000</v>
      </c>
      <c r="G255" s="25">
        <v>62500000</v>
      </c>
      <c r="H255" s="25">
        <v>62500000</v>
      </c>
      <c r="I255" s="25">
        <v>26350000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62500000</v>
      </c>
      <c r="P255" s="25">
        <v>62500000</v>
      </c>
      <c r="Q255" s="25">
        <v>62500000</v>
      </c>
      <c r="R255" s="26">
        <v>26350000</v>
      </c>
      <c r="S255" s="27">
        <v>0</v>
      </c>
    </row>
    <row r="256" spans="1:19" ht="30.75">
      <c r="A256" s="1">
        <f t="shared" si="3"/>
        <v>244</v>
      </c>
      <c r="B256" s="21" t="s">
        <v>1004</v>
      </c>
      <c r="C256" s="22" t="s">
        <v>870</v>
      </c>
      <c r="D256" s="23" t="s">
        <v>1005</v>
      </c>
      <c r="E256" s="24" t="s">
        <v>842</v>
      </c>
      <c r="F256" s="25">
        <v>29152324</v>
      </c>
      <c r="G256" s="25">
        <v>29152324</v>
      </c>
      <c r="H256" s="25">
        <v>29152324</v>
      </c>
      <c r="I256" s="25">
        <v>78205.35</v>
      </c>
      <c r="J256" s="25">
        <v>0</v>
      </c>
      <c r="K256" s="25">
        <v>0</v>
      </c>
      <c r="L256" s="25">
        <v>0</v>
      </c>
      <c r="M256" s="25">
        <v>0</v>
      </c>
      <c r="N256" s="25">
        <v>0</v>
      </c>
      <c r="O256" s="25">
        <v>29152324</v>
      </c>
      <c r="P256" s="25">
        <v>29152324</v>
      </c>
      <c r="Q256" s="25">
        <v>29152324</v>
      </c>
      <c r="R256" s="26">
        <v>78205.35</v>
      </c>
      <c r="S256" s="27">
        <v>0</v>
      </c>
    </row>
    <row r="257" spans="1:19" ht="30.75">
      <c r="A257" s="1">
        <f t="shared" si="3"/>
        <v>245</v>
      </c>
      <c r="B257" s="21" t="s">
        <v>1006</v>
      </c>
      <c r="C257" s="22" t="s">
        <v>872</v>
      </c>
      <c r="D257" s="23" t="s">
        <v>1007</v>
      </c>
      <c r="E257" s="24" t="s">
        <v>842</v>
      </c>
      <c r="F257" s="25">
        <v>10000000</v>
      </c>
      <c r="G257" s="25">
        <v>10000000</v>
      </c>
      <c r="H257" s="25">
        <v>10000000</v>
      </c>
      <c r="I257" s="25">
        <v>3894132.7</v>
      </c>
      <c r="J257" s="25">
        <v>0</v>
      </c>
      <c r="K257" s="25">
        <v>0</v>
      </c>
      <c r="L257" s="25">
        <v>0</v>
      </c>
      <c r="M257" s="25">
        <v>0</v>
      </c>
      <c r="N257" s="25">
        <v>0</v>
      </c>
      <c r="O257" s="25">
        <v>10000000</v>
      </c>
      <c r="P257" s="25">
        <v>10000000</v>
      </c>
      <c r="Q257" s="25">
        <v>10000000</v>
      </c>
      <c r="R257" s="26">
        <v>3894132.7</v>
      </c>
      <c r="S257" s="27">
        <v>0</v>
      </c>
    </row>
    <row r="258" spans="1:19" ht="171">
      <c r="A258" s="1">
        <f t="shared" si="3"/>
        <v>246</v>
      </c>
      <c r="B258" s="21" t="s">
        <v>1008</v>
      </c>
      <c r="C258" s="22" t="s">
        <v>492</v>
      </c>
      <c r="D258" s="23" t="s">
        <v>1009</v>
      </c>
      <c r="E258" s="24" t="s">
        <v>842</v>
      </c>
      <c r="F258" s="25">
        <v>760028960</v>
      </c>
      <c r="G258" s="25">
        <v>760028960</v>
      </c>
      <c r="H258" s="25">
        <v>760028960</v>
      </c>
      <c r="I258" s="25">
        <v>239263826.92</v>
      </c>
      <c r="J258" s="25">
        <v>0</v>
      </c>
      <c r="K258" s="25">
        <v>0</v>
      </c>
      <c r="L258" s="25">
        <v>0</v>
      </c>
      <c r="M258" s="25">
        <v>0</v>
      </c>
      <c r="N258" s="25">
        <v>0</v>
      </c>
      <c r="O258" s="25">
        <v>760028960</v>
      </c>
      <c r="P258" s="25">
        <v>760028960</v>
      </c>
      <c r="Q258" s="25">
        <v>760028960</v>
      </c>
      <c r="R258" s="26">
        <v>239263826.92</v>
      </c>
      <c r="S258" s="27">
        <v>0</v>
      </c>
    </row>
    <row r="259" spans="1:19" ht="30.75">
      <c r="A259" s="1">
        <f t="shared" si="3"/>
        <v>247</v>
      </c>
      <c r="B259" s="21" t="s">
        <v>1010</v>
      </c>
      <c r="C259" s="22" t="s">
        <v>862</v>
      </c>
      <c r="D259" s="23" t="s">
        <v>1011</v>
      </c>
      <c r="E259" s="24" t="s">
        <v>842</v>
      </c>
      <c r="F259" s="25">
        <v>451549896</v>
      </c>
      <c r="G259" s="25">
        <v>451549896</v>
      </c>
      <c r="H259" s="25">
        <v>451549896</v>
      </c>
      <c r="I259" s="25">
        <v>159178507.46</v>
      </c>
      <c r="J259" s="25">
        <v>0</v>
      </c>
      <c r="K259" s="25">
        <v>0</v>
      </c>
      <c r="L259" s="25">
        <v>0</v>
      </c>
      <c r="M259" s="25">
        <v>0</v>
      </c>
      <c r="N259" s="25">
        <v>0</v>
      </c>
      <c r="O259" s="25">
        <v>451549896</v>
      </c>
      <c r="P259" s="25">
        <v>451549896</v>
      </c>
      <c r="Q259" s="25">
        <v>451549896</v>
      </c>
      <c r="R259" s="26">
        <v>159178507.46</v>
      </c>
      <c r="S259" s="27">
        <v>0</v>
      </c>
    </row>
    <row r="260" spans="1:19" ht="62.25">
      <c r="A260" s="1">
        <f t="shared" si="3"/>
        <v>248</v>
      </c>
      <c r="B260" s="21" t="s">
        <v>1012</v>
      </c>
      <c r="C260" s="22" t="s">
        <v>862</v>
      </c>
      <c r="D260" s="23" t="s">
        <v>1013</v>
      </c>
      <c r="E260" s="24" t="s">
        <v>842</v>
      </c>
      <c r="F260" s="25">
        <v>72745800</v>
      </c>
      <c r="G260" s="25">
        <v>72745800</v>
      </c>
      <c r="H260" s="25">
        <v>72745800</v>
      </c>
      <c r="I260" s="25">
        <v>26455925.29</v>
      </c>
      <c r="J260" s="25">
        <v>0</v>
      </c>
      <c r="K260" s="25">
        <v>0</v>
      </c>
      <c r="L260" s="25">
        <v>0</v>
      </c>
      <c r="M260" s="25">
        <v>0</v>
      </c>
      <c r="N260" s="25">
        <v>0</v>
      </c>
      <c r="O260" s="25">
        <v>72745800</v>
      </c>
      <c r="P260" s="25">
        <v>72745800</v>
      </c>
      <c r="Q260" s="25">
        <v>72745800</v>
      </c>
      <c r="R260" s="26">
        <v>26455925.29</v>
      </c>
      <c r="S260" s="27">
        <v>0</v>
      </c>
    </row>
    <row r="261" spans="1:19" ht="46.5">
      <c r="A261" s="1">
        <f t="shared" si="3"/>
        <v>249</v>
      </c>
      <c r="B261" s="21" t="s">
        <v>1014</v>
      </c>
      <c r="C261" s="22" t="s">
        <v>862</v>
      </c>
      <c r="D261" s="23" t="s">
        <v>1015</v>
      </c>
      <c r="E261" s="24" t="s">
        <v>842</v>
      </c>
      <c r="F261" s="25">
        <v>77433500</v>
      </c>
      <c r="G261" s="25">
        <v>77433500</v>
      </c>
      <c r="H261" s="25">
        <v>77433500</v>
      </c>
      <c r="I261" s="25">
        <v>29037125.83</v>
      </c>
      <c r="J261" s="25">
        <v>0</v>
      </c>
      <c r="K261" s="25">
        <v>0</v>
      </c>
      <c r="L261" s="25">
        <v>0</v>
      </c>
      <c r="M261" s="25">
        <v>0</v>
      </c>
      <c r="N261" s="25">
        <v>0</v>
      </c>
      <c r="O261" s="25">
        <v>77433500</v>
      </c>
      <c r="P261" s="25">
        <v>77433500</v>
      </c>
      <c r="Q261" s="25">
        <v>77433500</v>
      </c>
      <c r="R261" s="26">
        <v>29037125.83</v>
      </c>
      <c r="S261" s="27">
        <v>0</v>
      </c>
    </row>
    <row r="262" spans="1:19" ht="62.25">
      <c r="A262" s="1">
        <f t="shared" si="3"/>
        <v>250</v>
      </c>
      <c r="B262" s="21" t="s">
        <v>1016</v>
      </c>
      <c r="C262" s="22" t="s">
        <v>870</v>
      </c>
      <c r="D262" s="23" t="s">
        <v>1017</v>
      </c>
      <c r="E262" s="24" t="s">
        <v>842</v>
      </c>
      <c r="F262" s="25">
        <v>7603440</v>
      </c>
      <c r="G262" s="25">
        <v>7603440</v>
      </c>
      <c r="H262" s="25">
        <v>7603440</v>
      </c>
      <c r="I262" s="25">
        <v>2588440.79</v>
      </c>
      <c r="J262" s="25">
        <v>0</v>
      </c>
      <c r="K262" s="25">
        <v>0</v>
      </c>
      <c r="L262" s="25">
        <v>0</v>
      </c>
      <c r="M262" s="25">
        <v>0</v>
      </c>
      <c r="N262" s="25">
        <v>0</v>
      </c>
      <c r="O262" s="25">
        <v>7603440</v>
      </c>
      <c r="P262" s="25">
        <v>7603440</v>
      </c>
      <c r="Q262" s="25">
        <v>7603440</v>
      </c>
      <c r="R262" s="26">
        <v>2588440.79</v>
      </c>
      <c r="S262" s="27">
        <v>0</v>
      </c>
    </row>
    <row r="263" spans="1:19" ht="62.25">
      <c r="A263" s="1">
        <f t="shared" si="3"/>
        <v>251</v>
      </c>
      <c r="B263" s="21" t="s">
        <v>1018</v>
      </c>
      <c r="C263" s="22" t="s">
        <v>862</v>
      </c>
      <c r="D263" s="23" t="s">
        <v>1019</v>
      </c>
      <c r="E263" s="24" t="s">
        <v>842</v>
      </c>
      <c r="F263" s="25">
        <v>5134800</v>
      </c>
      <c r="G263" s="25">
        <v>5134800</v>
      </c>
      <c r="H263" s="25">
        <v>5134800</v>
      </c>
      <c r="I263" s="25">
        <v>1647019.17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  <c r="O263" s="25">
        <v>5134800</v>
      </c>
      <c r="P263" s="25">
        <v>5134800</v>
      </c>
      <c r="Q263" s="25">
        <v>5134800</v>
      </c>
      <c r="R263" s="26">
        <v>1647019.17</v>
      </c>
      <c r="S263" s="27">
        <v>0</v>
      </c>
    </row>
    <row r="264" spans="1:19" ht="171">
      <c r="A264" s="1">
        <f t="shared" si="3"/>
        <v>252</v>
      </c>
      <c r="B264" s="21" t="s">
        <v>1020</v>
      </c>
      <c r="C264" s="22" t="s">
        <v>870</v>
      </c>
      <c r="D264" s="23" t="s">
        <v>1021</v>
      </c>
      <c r="E264" s="24" t="s">
        <v>842</v>
      </c>
      <c r="F264" s="25">
        <v>30920204</v>
      </c>
      <c r="G264" s="25">
        <v>30920204</v>
      </c>
      <c r="H264" s="25">
        <v>30920204</v>
      </c>
      <c r="I264" s="25">
        <v>168420.85</v>
      </c>
      <c r="J264" s="25">
        <v>0</v>
      </c>
      <c r="K264" s="25">
        <v>0</v>
      </c>
      <c r="L264" s="25">
        <v>0</v>
      </c>
      <c r="M264" s="25">
        <v>0</v>
      </c>
      <c r="N264" s="25">
        <v>0</v>
      </c>
      <c r="O264" s="25">
        <v>30920204</v>
      </c>
      <c r="P264" s="25">
        <v>30920204</v>
      </c>
      <c r="Q264" s="25">
        <v>30920204</v>
      </c>
      <c r="R264" s="26">
        <v>168420.85</v>
      </c>
      <c r="S264" s="27">
        <v>0</v>
      </c>
    </row>
    <row r="265" spans="1:19" ht="30.75">
      <c r="A265" s="1">
        <f t="shared" si="3"/>
        <v>253</v>
      </c>
      <c r="B265" s="21" t="s">
        <v>1022</v>
      </c>
      <c r="C265" s="22" t="s">
        <v>870</v>
      </c>
      <c r="D265" s="23" t="s">
        <v>1023</v>
      </c>
      <c r="E265" s="24" t="s">
        <v>842</v>
      </c>
      <c r="F265" s="25">
        <v>114641320</v>
      </c>
      <c r="G265" s="25">
        <v>114641320</v>
      </c>
      <c r="H265" s="25">
        <v>114641320</v>
      </c>
      <c r="I265" s="25">
        <v>20188387.53</v>
      </c>
      <c r="J265" s="25">
        <v>0</v>
      </c>
      <c r="K265" s="25">
        <v>0</v>
      </c>
      <c r="L265" s="25">
        <v>0</v>
      </c>
      <c r="M265" s="25">
        <v>0</v>
      </c>
      <c r="N265" s="25">
        <v>0</v>
      </c>
      <c r="O265" s="25">
        <v>114641320</v>
      </c>
      <c r="P265" s="25">
        <v>114641320</v>
      </c>
      <c r="Q265" s="25">
        <v>114641320</v>
      </c>
      <c r="R265" s="26">
        <v>20188387.53</v>
      </c>
      <c r="S265" s="27">
        <v>0</v>
      </c>
    </row>
    <row r="266" spans="1:19" ht="30.75">
      <c r="A266" s="1">
        <f t="shared" si="3"/>
        <v>254</v>
      </c>
      <c r="B266" s="21" t="s">
        <v>1024</v>
      </c>
      <c r="C266" s="22" t="s">
        <v>867</v>
      </c>
      <c r="D266" s="23" t="s">
        <v>1025</v>
      </c>
      <c r="E266" s="24" t="s">
        <v>842</v>
      </c>
      <c r="F266" s="25">
        <v>534500</v>
      </c>
      <c r="G266" s="25">
        <v>534500</v>
      </c>
      <c r="H266" s="25">
        <v>534500</v>
      </c>
      <c r="I266" s="25">
        <v>174491.32</v>
      </c>
      <c r="J266" s="25">
        <v>0</v>
      </c>
      <c r="K266" s="25">
        <v>0</v>
      </c>
      <c r="L266" s="25">
        <v>0</v>
      </c>
      <c r="M266" s="25">
        <v>0</v>
      </c>
      <c r="N266" s="25">
        <v>0</v>
      </c>
      <c r="O266" s="25">
        <v>534500</v>
      </c>
      <c r="P266" s="25">
        <v>534500</v>
      </c>
      <c r="Q266" s="25">
        <v>534500</v>
      </c>
      <c r="R266" s="26">
        <v>174491.32</v>
      </c>
      <c r="S266" s="27">
        <v>0</v>
      </c>
    </row>
    <row r="267" spans="1:19" ht="62.25">
      <c r="A267" s="1">
        <f t="shared" si="3"/>
        <v>255</v>
      </c>
      <c r="B267" s="21" t="s">
        <v>1026</v>
      </c>
      <c r="C267" s="22" t="s">
        <v>492</v>
      </c>
      <c r="D267" s="23" t="s">
        <v>1027</v>
      </c>
      <c r="E267" s="24" t="s">
        <v>842</v>
      </c>
      <c r="F267" s="25">
        <v>187215881.09</v>
      </c>
      <c r="G267" s="25">
        <v>187215881.09</v>
      </c>
      <c r="H267" s="25">
        <v>187215881.09</v>
      </c>
      <c r="I267" s="25">
        <v>74059723.19</v>
      </c>
      <c r="J267" s="25">
        <v>23871247</v>
      </c>
      <c r="K267" s="25">
        <v>23871247</v>
      </c>
      <c r="L267" s="25">
        <v>29179081.2</v>
      </c>
      <c r="M267" s="25">
        <v>10063085.64</v>
      </c>
      <c r="N267" s="25">
        <v>0</v>
      </c>
      <c r="O267" s="25">
        <v>211087128.09</v>
      </c>
      <c r="P267" s="25">
        <v>211087128.09</v>
      </c>
      <c r="Q267" s="25">
        <v>216394962.29</v>
      </c>
      <c r="R267" s="26">
        <v>84122808.83</v>
      </c>
      <c r="S267" s="27">
        <v>0</v>
      </c>
    </row>
    <row r="268" spans="1:19" ht="93">
      <c r="A268" s="1">
        <f t="shared" si="3"/>
        <v>256</v>
      </c>
      <c r="B268" s="21" t="s">
        <v>1028</v>
      </c>
      <c r="C268" s="22" t="s">
        <v>865</v>
      </c>
      <c r="D268" s="23" t="s">
        <v>1029</v>
      </c>
      <c r="E268" s="24" t="s">
        <v>842</v>
      </c>
      <c r="F268" s="25">
        <v>67782655</v>
      </c>
      <c r="G268" s="25">
        <v>67782655</v>
      </c>
      <c r="H268" s="25">
        <v>67782655</v>
      </c>
      <c r="I268" s="25">
        <v>24923760.27</v>
      </c>
      <c r="J268" s="25">
        <v>16244686</v>
      </c>
      <c r="K268" s="25">
        <v>16244686</v>
      </c>
      <c r="L268" s="25">
        <v>18502315.85</v>
      </c>
      <c r="M268" s="25">
        <v>5565813.68</v>
      </c>
      <c r="N268" s="25">
        <v>0</v>
      </c>
      <c r="O268" s="25">
        <v>84027341</v>
      </c>
      <c r="P268" s="25">
        <v>84027341</v>
      </c>
      <c r="Q268" s="25">
        <v>86284970.85</v>
      </c>
      <c r="R268" s="26">
        <v>30489573.95</v>
      </c>
      <c r="S268" s="27">
        <v>0</v>
      </c>
    </row>
    <row r="269" spans="1:19" ht="62.25">
      <c r="A269" s="1">
        <f t="shared" si="3"/>
        <v>257</v>
      </c>
      <c r="B269" s="21" t="s">
        <v>1030</v>
      </c>
      <c r="C269" s="22" t="s">
        <v>865</v>
      </c>
      <c r="D269" s="23" t="s">
        <v>1031</v>
      </c>
      <c r="E269" s="24" t="s">
        <v>842</v>
      </c>
      <c r="F269" s="25">
        <v>118449146.09</v>
      </c>
      <c r="G269" s="25">
        <v>118449146.09</v>
      </c>
      <c r="H269" s="25">
        <v>118449146.09</v>
      </c>
      <c r="I269" s="25">
        <v>48772195.16</v>
      </c>
      <c r="J269" s="25">
        <v>7576561</v>
      </c>
      <c r="K269" s="25">
        <v>7576561</v>
      </c>
      <c r="L269" s="25">
        <v>10626765.35</v>
      </c>
      <c r="M269" s="25">
        <v>4497271.96</v>
      </c>
      <c r="N269" s="25">
        <v>0</v>
      </c>
      <c r="O269" s="25">
        <v>126025707.09</v>
      </c>
      <c r="P269" s="25">
        <v>126025707.09</v>
      </c>
      <c r="Q269" s="25">
        <v>129075911.44</v>
      </c>
      <c r="R269" s="26">
        <v>53269467.12</v>
      </c>
      <c r="S269" s="27">
        <v>0</v>
      </c>
    </row>
    <row r="270" spans="1:19" ht="30.75">
      <c r="A270" s="1">
        <f aca="true" t="shared" si="4" ref="A270:A333">A269+1</f>
        <v>258</v>
      </c>
      <c r="B270" s="21" t="s">
        <v>1032</v>
      </c>
      <c r="C270" s="22" t="s">
        <v>862</v>
      </c>
      <c r="D270" s="23" t="s">
        <v>1033</v>
      </c>
      <c r="E270" s="24" t="s">
        <v>842</v>
      </c>
      <c r="F270" s="25">
        <v>984080</v>
      </c>
      <c r="G270" s="25">
        <v>984080</v>
      </c>
      <c r="H270" s="25">
        <v>984080</v>
      </c>
      <c r="I270" s="25">
        <v>363767.76</v>
      </c>
      <c r="J270" s="25">
        <v>50000</v>
      </c>
      <c r="K270" s="25">
        <v>50000</v>
      </c>
      <c r="L270" s="25">
        <v>50000</v>
      </c>
      <c r="M270" s="25">
        <v>0</v>
      </c>
      <c r="N270" s="25">
        <v>0</v>
      </c>
      <c r="O270" s="25">
        <v>1034080</v>
      </c>
      <c r="P270" s="25">
        <v>1034080</v>
      </c>
      <c r="Q270" s="25">
        <v>1034080</v>
      </c>
      <c r="R270" s="26">
        <v>363767.76</v>
      </c>
      <c r="S270" s="27">
        <v>0</v>
      </c>
    </row>
    <row r="271" spans="1:19" ht="30.75">
      <c r="A271" s="1">
        <f t="shared" si="4"/>
        <v>259</v>
      </c>
      <c r="B271" s="21" t="s">
        <v>1034</v>
      </c>
      <c r="C271" s="22" t="s">
        <v>492</v>
      </c>
      <c r="D271" s="23" t="s">
        <v>1035</v>
      </c>
      <c r="E271" s="24" t="s">
        <v>842</v>
      </c>
      <c r="F271" s="25">
        <v>10918127</v>
      </c>
      <c r="G271" s="25">
        <v>10918127</v>
      </c>
      <c r="H271" s="25">
        <v>10918127</v>
      </c>
      <c r="I271" s="25">
        <v>4046109.48</v>
      </c>
      <c r="J271" s="25">
        <v>100000</v>
      </c>
      <c r="K271" s="25">
        <v>100000</v>
      </c>
      <c r="L271" s="25">
        <v>193687.25</v>
      </c>
      <c r="M271" s="25">
        <v>92564.68</v>
      </c>
      <c r="N271" s="25">
        <v>0</v>
      </c>
      <c r="O271" s="25">
        <v>11018127</v>
      </c>
      <c r="P271" s="25">
        <v>11018127</v>
      </c>
      <c r="Q271" s="25">
        <v>11111814.25</v>
      </c>
      <c r="R271" s="26">
        <v>4138674.16</v>
      </c>
      <c r="S271" s="27">
        <v>0</v>
      </c>
    </row>
    <row r="272" spans="1:19" ht="62.25">
      <c r="A272" s="1">
        <f t="shared" si="4"/>
        <v>260</v>
      </c>
      <c r="B272" s="21" t="s">
        <v>1036</v>
      </c>
      <c r="C272" s="22" t="s">
        <v>870</v>
      </c>
      <c r="D272" s="23" t="s">
        <v>1037</v>
      </c>
      <c r="E272" s="24" t="s">
        <v>842</v>
      </c>
      <c r="F272" s="25">
        <v>9893310</v>
      </c>
      <c r="G272" s="25">
        <v>9893310</v>
      </c>
      <c r="H272" s="25">
        <v>9893310</v>
      </c>
      <c r="I272" s="25">
        <v>3805252.97</v>
      </c>
      <c r="J272" s="25">
        <v>100000</v>
      </c>
      <c r="K272" s="25">
        <v>100000</v>
      </c>
      <c r="L272" s="25">
        <v>192566</v>
      </c>
      <c r="M272" s="25">
        <v>92564.68</v>
      </c>
      <c r="N272" s="25">
        <v>0</v>
      </c>
      <c r="O272" s="25">
        <v>9993310</v>
      </c>
      <c r="P272" s="25">
        <v>9993310</v>
      </c>
      <c r="Q272" s="25">
        <v>10085876</v>
      </c>
      <c r="R272" s="26">
        <v>3897817.65</v>
      </c>
      <c r="S272" s="27">
        <v>0</v>
      </c>
    </row>
    <row r="273" spans="1:19" ht="30.75">
      <c r="A273" s="1">
        <f t="shared" si="4"/>
        <v>261</v>
      </c>
      <c r="B273" s="21" t="s">
        <v>1038</v>
      </c>
      <c r="C273" s="22" t="s">
        <v>870</v>
      </c>
      <c r="D273" s="23" t="s">
        <v>1039</v>
      </c>
      <c r="E273" s="24" t="s">
        <v>842</v>
      </c>
      <c r="F273" s="25">
        <v>1024817</v>
      </c>
      <c r="G273" s="25">
        <v>1024817</v>
      </c>
      <c r="H273" s="25">
        <v>1024817</v>
      </c>
      <c r="I273" s="25">
        <v>240856.51</v>
      </c>
      <c r="J273" s="25">
        <v>0</v>
      </c>
      <c r="K273" s="25">
        <v>0</v>
      </c>
      <c r="L273" s="25">
        <v>1121.25</v>
      </c>
      <c r="M273" s="25">
        <v>0</v>
      </c>
      <c r="N273" s="25">
        <v>0</v>
      </c>
      <c r="O273" s="25">
        <v>1024817</v>
      </c>
      <c r="P273" s="25">
        <v>1024817</v>
      </c>
      <c r="Q273" s="25">
        <v>1025938.25</v>
      </c>
      <c r="R273" s="26">
        <v>240856.51</v>
      </c>
      <c r="S273" s="27">
        <v>0</v>
      </c>
    </row>
    <row r="274" spans="1:19" ht="30.75">
      <c r="A274" s="1">
        <f t="shared" si="4"/>
        <v>262</v>
      </c>
      <c r="B274" s="21" t="s">
        <v>1040</v>
      </c>
      <c r="C274" s="22" t="s">
        <v>492</v>
      </c>
      <c r="D274" s="23" t="s">
        <v>1041</v>
      </c>
      <c r="E274" s="24" t="s">
        <v>842</v>
      </c>
      <c r="F274" s="25">
        <v>9701635.91</v>
      </c>
      <c r="G274" s="25">
        <v>9701635.91</v>
      </c>
      <c r="H274" s="25">
        <v>9701635.91</v>
      </c>
      <c r="I274" s="25">
        <v>3704005.72</v>
      </c>
      <c r="J274" s="25">
        <v>53000</v>
      </c>
      <c r="K274" s="25">
        <v>53000</v>
      </c>
      <c r="L274" s="25">
        <v>73584.8</v>
      </c>
      <c r="M274" s="25">
        <v>56789.07</v>
      </c>
      <c r="N274" s="25">
        <v>0</v>
      </c>
      <c r="O274" s="25">
        <v>9754635.91</v>
      </c>
      <c r="P274" s="25">
        <v>9754635.91</v>
      </c>
      <c r="Q274" s="25">
        <v>9775220.71</v>
      </c>
      <c r="R274" s="26">
        <v>3760794.79</v>
      </c>
      <c r="S274" s="27">
        <v>0</v>
      </c>
    </row>
    <row r="275" spans="1:19" ht="30.75">
      <c r="A275" s="1">
        <f t="shared" si="4"/>
        <v>263</v>
      </c>
      <c r="B275" s="21" t="s">
        <v>1042</v>
      </c>
      <c r="C275" s="22" t="s">
        <v>870</v>
      </c>
      <c r="D275" s="23" t="s">
        <v>1043</v>
      </c>
      <c r="E275" s="24" t="s">
        <v>842</v>
      </c>
      <c r="F275" s="25">
        <v>8361735.91</v>
      </c>
      <c r="G275" s="25">
        <v>8361735.91</v>
      </c>
      <c r="H275" s="25">
        <v>8361735.91</v>
      </c>
      <c r="I275" s="25">
        <v>3479744.5</v>
      </c>
      <c r="J275" s="25">
        <v>53000</v>
      </c>
      <c r="K275" s="25">
        <v>53000</v>
      </c>
      <c r="L275" s="25">
        <v>73584.8</v>
      </c>
      <c r="M275" s="25">
        <v>56789.07</v>
      </c>
      <c r="N275" s="25">
        <v>0</v>
      </c>
      <c r="O275" s="25">
        <v>8414735.91</v>
      </c>
      <c r="P275" s="25">
        <v>8414735.91</v>
      </c>
      <c r="Q275" s="25">
        <v>8435320.71</v>
      </c>
      <c r="R275" s="26">
        <v>3536533.57</v>
      </c>
      <c r="S275" s="27">
        <v>0</v>
      </c>
    </row>
    <row r="276" spans="1:19" ht="30.75">
      <c r="A276" s="1">
        <f t="shared" si="4"/>
        <v>264</v>
      </c>
      <c r="B276" s="21" t="s">
        <v>1044</v>
      </c>
      <c r="C276" s="22" t="s">
        <v>870</v>
      </c>
      <c r="D276" s="23" t="s">
        <v>1045</v>
      </c>
      <c r="E276" s="24" t="s">
        <v>842</v>
      </c>
      <c r="F276" s="25">
        <v>25000</v>
      </c>
      <c r="G276" s="25">
        <v>25000</v>
      </c>
      <c r="H276" s="25">
        <v>25000</v>
      </c>
      <c r="I276" s="25">
        <v>6192</v>
      </c>
      <c r="J276" s="25">
        <v>0</v>
      </c>
      <c r="K276" s="25">
        <v>0</v>
      </c>
      <c r="L276" s="25">
        <v>0</v>
      </c>
      <c r="M276" s="25">
        <v>0</v>
      </c>
      <c r="N276" s="25">
        <v>0</v>
      </c>
      <c r="O276" s="25">
        <v>25000</v>
      </c>
      <c r="P276" s="25">
        <v>25000</v>
      </c>
      <c r="Q276" s="25">
        <v>25000</v>
      </c>
      <c r="R276" s="26">
        <v>6192</v>
      </c>
      <c r="S276" s="27">
        <v>0</v>
      </c>
    </row>
    <row r="277" spans="1:19" ht="15">
      <c r="A277" s="1">
        <f t="shared" si="4"/>
        <v>265</v>
      </c>
      <c r="B277" s="21" t="s">
        <v>1046</v>
      </c>
      <c r="C277" s="22" t="s">
        <v>870</v>
      </c>
      <c r="D277" s="23" t="s">
        <v>1047</v>
      </c>
      <c r="E277" s="24" t="s">
        <v>842</v>
      </c>
      <c r="F277" s="25">
        <v>1314900</v>
      </c>
      <c r="G277" s="25">
        <v>1314900</v>
      </c>
      <c r="H277" s="25">
        <v>1314900</v>
      </c>
      <c r="I277" s="25">
        <v>218069.22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  <c r="O277" s="25">
        <v>1314900</v>
      </c>
      <c r="P277" s="25">
        <v>1314900</v>
      </c>
      <c r="Q277" s="25">
        <v>1314900</v>
      </c>
      <c r="R277" s="26">
        <v>218069.22</v>
      </c>
      <c r="S277" s="27">
        <v>0</v>
      </c>
    </row>
    <row r="278" spans="1:19" ht="15">
      <c r="A278" s="1">
        <f t="shared" si="4"/>
        <v>266</v>
      </c>
      <c r="B278" s="21" t="s">
        <v>1048</v>
      </c>
      <c r="C278" s="22" t="s">
        <v>492</v>
      </c>
      <c r="D278" s="23" t="s">
        <v>1049</v>
      </c>
      <c r="E278" s="24" t="s">
        <v>842</v>
      </c>
      <c r="F278" s="25">
        <v>2858678</v>
      </c>
      <c r="G278" s="25">
        <v>2858678</v>
      </c>
      <c r="H278" s="25">
        <v>2858678</v>
      </c>
      <c r="I278" s="25">
        <v>1158635.45</v>
      </c>
      <c r="J278" s="25">
        <v>0</v>
      </c>
      <c r="K278" s="25">
        <v>0</v>
      </c>
      <c r="L278" s="25">
        <v>15000</v>
      </c>
      <c r="M278" s="25">
        <v>15000</v>
      </c>
      <c r="N278" s="25">
        <v>0</v>
      </c>
      <c r="O278" s="25">
        <v>2858678</v>
      </c>
      <c r="P278" s="25">
        <v>2858678</v>
      </c>
      <c r="Q278" s="25">
        <v>2873678</v>
      </c>
      <c r="R278" s="26">
        <v>1173635.45</v>
      </c>
      <c r="S278" s="27">
        <v>0</v>
      </c>
    </row>
    <row r="279" spans="1:19" ht="46.5">
      <c r="A279" s="1">
        <f t="shared" si="4"/>
        <v>267</v>
      </c>
      <c r="B279" s="21" t="s">
        <v>1050</v>
      </c>
      <c r="C279" s="22" t="s">
        <v>870</v>
      </c>
      <c r="D279" s="23" t="s">
        <v>1051</v>
      </c>
      <c r="E279" s="24" t="s">
        <v>842</v>
      </c>
      <c r="F279" s="25">
        <v>2699643</v>
      </c>
      <c r="G279" s="25">
        <v>2699643</v>
      </c>
      <c r="H279" s="25">
        <v>2699643</v>
      </c>
      <c r="I279" s="25">
        <v>1115121.35</v>
      </c>
      <c r="J279" s="25">
        <v>0</v>
      </c>
      <c r="K279" s="25">
        <v>0</v>
      </c>
      <c r="L279" s="25">
        <v>15000</v>
      </c>
      <c r="M279" s="25">
        <v>15000</v>
      </c>
      <c r="N279" s="25">
        <v>0</v>
      </c>
      <c r="O279" s="25">
        <v>2699643</v>
      </c>
      <c r="P279" s="25">
        <v>2699643</v>
      </c>
      <c r="Q279" s="25">
        <v>2714643</v>
      </c>
      <c r="R279" s="26">
        <v>1130121.35</v>
      </c>
      <c r="S279" s="27">
        <v>0</v>
      </c>
    </row>
    <row r="280" spans="1:19" ht="15">
      <c r="A280" s="1">
        <f t="shared" si="4"/>
        <v>268</v>
      </c>
      <c r="B280" s="21" t="s">
        <v>1052</v>
      </c>
      <c r="C280" s="22" t="s">
        <v>870</v>
      </c>
      <c r="D280" s="23" t="s">
        <v>1053</v>
      </c>
      <c r="E280" s="24" t="s">
        <v>842</v>
      </c>
      <c r="F280" s="25">
        <v>159035</v>
      </c>
      <c r="G280" s="25">
        <v>159035</v>
      </c>
      <c r="H280" s="25">
        <v>159035</v>
      </c>
      <c r="I280" s="25">
        <v>43514.1</v>
      </c>
      <c r="J280" s="25">
        <v>0</v>
      </c>
      <c r="K280" s="25">
        <v>0</v>
      </c>
      <c r="L280" s="25">
        <v>0</v>
      </c>
      <c r="M280" s="25">
        <v>0</v>
      </c>
      <c r="N280" s="25">
        <v>0</v>
      </c>
      <c r="O280" s="25">
        <v>159035</v>
      </c>
      <c r="P280" s="25">
        <v>159035</v>
      </c>
      <c r="Q280" s="25">
        <v>159035</v>
      </c>
      <c r="R280" s="26">
        <v>43514.1</v>
      </c>
      <c r="S280" s="27">
        <v>0</v>
      </c>
    </row>
    <row r="281" spans="1:19" ht="62.25">
      <c r="A281" s="1">
        <f t="shared" si="4"/>
        <v>269</v>
      </c>
      <c r="B281" s="21" t="s">
        <v>1054</v>
      </c>
      <c r="C281" s="22" t="s">
        <v>870</v>
      </c>
      <c r="D281" s="23" t="s">
        <v>1055</v>
      </c>
      <c r="E281" s="24" t="s">
        <v>842</v>
      </c>
      <c r="F281" s="25">
        <v>6414200</v>
      </c>
      <c r="G281" s="25">
        <v>6414200</v>
      </c>
      <c r="H281" s="25">
        <v>6414200</v>
      </c>
      <c r="I281" s="25">
        <v>210411</v>
      </c>
      <c r="J281" s="25">
        <v>0</v>
      </c>
      <c r="K281" s="25">
        <v>0</v>
      </c>
      <c r="L281" s="25">
        <v>160</v>
      </c>
      <c r="M281" s="25">
        <v>160</v>
      </c>
      <c r="N281" s="25">
        <v>0</v>
      </c>
      <c r="O281" s="25">
        <v>6414200</v>
      </c>
      <c r="P281" s="25">
        <v>6414200</v>
      </c>
      <c r="Q281" s="25">
        <v>6414360</v>
      </c>
      <c r="R281" s="26">
        <v>210571</v>
      </c>
      <c r="S281" s="27">
        <v>0</v>
      </c>
    </row>
    <row r="282" spans="1:19" ht="78">
      <c r="A282" s="1">
        <f t="shared" si="4"/>
        <v>270</v>
      </c>
      <c r="B282" s="21" t="s">
        <v>1056</v>
      </c>
      <c r="C282" s="22" t="s">
        <v>862</v>
      </c>
      <c r="D282" s="23" t="s">
        <v>1057</v>
      </c>
      <c r="E282" s="24" t="s">
        <v>842</v>
      </c>
      <c r="F282" s="25">
        <v>4483854.2</v>
      </c>
      <c r="G282" s="25">
        <v>4483854.2</v>
      </c>
      <c r="H282" s="25">
        <v>4483854.2</v>
      </c>
      <c r="I282" s="25">
        <v>1736810.42</v>
      </c>
      <c r="J282" s="25">
        <v>0</v>
      </c>
      <c r="K282" s="25">
        <v>0</v>
      </c>
      <c r="L282" s="25">
        <v>0</v>
      </c>
      <c r="M282" s="25">
        <v>0</v>
      </c>
      <c r="N282" s="25">
        <v>0</v>
      </c>
      <c r="O282" s="25">
        <v>4483854.2</v>
      </c>
      <c r="P282" s="25">
        <v>4483854.2</v>
      </c>
      <c r="Q282" s="25">
        <v>4483854.2</v>
      </c>
      <c r="R282" s="26">
        <v>1736810.42</v>
      </c>
      <c r="S282" s="27">
        <v>0</v>
      </c>
    </row>
    <row r="283" spans="1:19" ht="30.75">
      <c r="A283" s="1">
        <f t="shared" si="4"/>
        <v>271</v>
      </c>
      <c r="B283" s="21" t="s">
        <v>1058</v>
      </c>
      <c r="C283" s="22" t="s">
        <v>492</v>
      </c>
      <c r="D283" s="23" t="s">
        <v>1059</v>
      </c>
      <c r="E283" s="24" t="s">
        <v>842</v>
      </c>
      <c r="F283" s="25">
        <v>1034200</v>
      </c>
      <c r="G283" s="25">
        <v>1034200</v>
      </c>
      <c r="H283" s="25">
        <v>1034200</v>
      </c>
      <c r="I283" s="25">
        <v>496198.55</v>
      </c>
      <c r="J283" s="25">
        <v>0</v>
      </c>
      <c r="K283" s="25">
        <v>0</v>
      </c>
      <c r="L283" s="25">
        <v>0</v>
      </c>
      <c r="M283" s="25">
        <v>0</v>
      </c>
      <c r="N283" s="25">
        <v>0</v>
      </c>
      <c r="O283" s="25">
        <v>1034200</v>
      </c>
      <c r="P283" s="25">
        <v>1034200</v>
      </c>
      <c r="Q283" s="25">
        <v>1034200</v>
      </c>
      <c r="R283" s="26">
        <v>496198.55</v>
      </c>
      <c r="S283" s="27">
        <v>0</v>
      </c>
    </row>
    <row r="284" spans="1:19" ht="62.25">
      <c r="A284" s="1">
        <f t="shared" si="4"/>
        <v>272</v>
      </c>
      <c r="B284" s="21" t="s">
        <v>1060</v>
      </c>
      <c r="C284" s="22" t="s">
        <v>862</v>
      </c>
      <c r="D284" s="23" t="s">
        <v>1061</v>
      </c>
      <c r="E284" s="24" t="s">
        <v>842</v>
      </c>
      <c r="F284" s="25">
        <v>1031700</v>
      </c>
      <c r="G284" s="25">
        <v>1031700</v>
      </c>
      <c r="H284" s="25">
        <v>1031700</v>
      </c>
      <c r="I284" s="25">
        <v>496198.55</v>
      </c>
      <c r="J284" s="25">
        <v>0</v>
      </c>
      <c r="K284" s="25">
        <v>0</v>
      </c>
      <c r="L284" s="25">
        <v>0</v>
      </c>
      <c r="M284" s="25">
        <v>0</v>
      </c>
      <c r="N284" s="25">
        <v>0</v>
      </c>
      <c r="O284" s="25">
        <v>1031700</v>
      </c>
      <c r="P284" s="25">
        <v>1031700</v>
      </c>
      <c r="Q284" s="25">
        <v>1031700</v>
      </c>
      <c r="R284" s="26">
        <v>496198.55</v>
      </c>
      <c r="S284" s="27">
        <v>0</v>
      </c>
    </row>
    <row r="285" spans="1:19" ht="30.75">
      <c r="A285" s="1">
        <f t="shared" si="4"/>
        <v>273</v>
      </c>
      <c r="B285" s="21" t="s">
        <v>1062</v>
      </c>
      <c r="C285" s="22" t="s">
        <v>862</v>
      </c>
      <c r="D285" s="23" t="s">
        <v>1063</v>
      </c>
      <c r="E285" s="24" t="s">
        <v>842</v>
      </c>
      <c r="F285" s="25">
        <v>2500</v>
      </c>
      <c r="G285" s="25">
        <v>2500</v>
      </c>
      <c r="H285" s="25">
        <v>2500</v>
      </c>
      <c r="I285" s="25">
        <v>0</v>
      </c>
      <c r="J285" s="25">
        <v>0</v>
      </c>
      <c r="K285" s="25">
        <v>0</v>
      </c>
      <c r="L285" s="25">
        <v>0</v>
      </c>
      <c r="M285" s="25">
        <v>0</v>
      </c>
      <c r="N285" s="25">
        <v>0</v>
      </c>
      <c r="O285" s="25">
        <v>2500</v>
      </c>
      <c r="P285" s="25">
        <v>2500</v>
      </c>
      <c r="Q285" s="25">
        <v>2500</v>
      </c>
      <c r="R285" s="26">
        <v>0</v>
      </c>
      <c r="S285" s="27">
        <v>0</v>
      </c>
    </row>
    <row r="286" spans="1:19" ht="78">
      <c r="A286" s="1">
        <f t="shared" si="4"/>
        <v>274</v>
      </c>
      <c r="B286" s="21" t="s">
        <v>1064</v>
      </c>
      <c r="C286" s="22" t="s">
        <v>966</v>
      </c>
      <c r="D286" s="23" t="s">
        <v>1065</v>
      </c>
      <c r="E286" s="24" t="s">
        <v>842</v>
      </c>
      <c r="F286" s="25">
        <v>4089600</v>
      </c>
      <c r="G286" s="25">
        <v>4089600</v>
      </c>
      <c r="H286" s="25">
        <v>4089600</v>
      </c>
      <c r="I286" s="25">
        <v>1462364.69</v>
      </c>
      <c r="J286" s="25">
        <v>0</v>
      </c>
      <c r="K286" s="25">
        <v>0</v>
      </c>
      <c r="L286" s="25">
        <v>0</v>
      </c>
      <c r="M286" s="25">
        <v>0</v>
      </c>
      <c r="N286" s="25">
        <v>0</v>
      </c>
      <c r="O286" s="25">
        <v>4089600</v>
      </c>
      <c r="P286" s="25">
        <v>4089600</v>
      </c>
      <c r="Q286" s="25">
        <v>4089600</v>
      </c>
      <c r="R286" s="26">
        <v>1462364.69</v>
      </c>
      <c r="S286" s="27">
        <v>0</v>
      </c>
    </row>
    <row r="287" spans="1:19" ht="15">
      <c r="A287" s="1">
        <f t="shared" si="4"/>
        <v>275</v>
      </c>
      <c r="B287" s="21" t="s">
        <v>1066</v>
      </c>
      <c r="C287" s="22" t="s">
        <v>492</v>
      </c>
      <c r="D287" s="23" t="s">
        <v>1067</v>
      </c>
      <c r="E287" s="24" t="s">
        <v>842</v>
      </c>
      <c r="F287" s="25">
        <v>1895320</v>
      </c>
      <c r="G287" s="25">
        <v>1895320</v>
      </c>
      <c r="H287" s="25">
        <v>1895320</v>
      </c>
      <c r="I287" s="25">
        <v>499081.5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5">
        <v>1895320</v>
      </c>
      <c r="P287" s="25">
        <v>1895320</v>
      </c>
      <c r="Q287" s="25">
        <v>1895320</v>
      </c>
      <c r="R287" s="26">
        <v>499081.5</v>
      </c>
      <c r="S287" s="27">
        <v>0</v>
      </c>
    </row>
    <row r="288" spans="1:19" ht="46.5">
      <c r="A288" s="1">
        <f t="shared" si="4"/>
        <v>276</v>
      </c>
      <c r="B288" s="21" t="s">
        <v>1068</v>
      </c>
      <c r="C288" s="22" t="s">
        <v>867</v>
      </c>
      <c r="D288" s="23" t="s">
        <v>1069</v>
      </c>
      <c r="E288" s="24" t="s">
        <v>842</v>
      </c>
      <c r="F288" s="25">
        <v>1895320</v>
      </c>
      <c r="G288" s="25">
        <v>1895320</v>
      </c>
      <c r="H288" s="25">
        <v>1895320</v>
      </c>
      <c r="I288" s="25">
        <v>499081.5</v>
      </c>
      <c r="J288" s="25">
        <v>0</v>
      </c>
      <c r="K288" s="25">
        <v>0</v>
      </c>
      <c r="L288" s="25">
        <v>0</v>
      </c>
      <c r="M288" s="25">
        <v>0</v>
      </c>
      <c r="N288" s="25">
        <v>0</v>
      </c>
      <c r="O288" s="25">
        <v>1895320</v>
      </c>
      <c r="P288" s="25">
        <v>1895320</v>
      </c>
      <c r="Q288" s="25">
        <v>1895320</v>
      </c>
      <c r="R288" s="26">
        <v>499081.5</v>
      </c>
      <c r="S288" s="27">
        <v>0</v>
      </c>
    </row>
    <row r="289" spans="1:19" ht="30.75">
      <c r="A289" s="1">
        <f t="shared" si="4"/>
        <v>277</v>
      </c>
      <c r="B289" s="21" t="s">
        <v>1070</v>
      </c>
      <c r="C289" s="22" t="s">
        <v>877</v>
      </c>
      <c r="D289" s="23" t="s">
        <v>1071</v>
      </c>
      <c r="E289" s="24" t="s">
        <v>842</v>
      </c>
      <c r="F289" s="25">
        <v>3559878</v>
      </c>
      <c r="G289" s="25">
        <v>3559878</v>
      </c>
      <c r="H289" s="25">
        <v>3559878</v>
      </c>
      <c r="I289" s="25">
        <v>1234647.58</v>
      </c>
      <c r="J289" s="25">
        <v>230000</v>
      </c>
      <c r="K289" s="25">
        <v>230000</v>
      </c>
      <c r="L289" s="25">
        <v>230000</v>
      </c>
      <c r="M289" s="25">
        <v>0</v>
      </c>
      <c r="N289" s="25">
        <v>0</v>
      </c>
      <c r="O289" s="25">
        <v>3789878</v>
      </c>
      <c r="P289" s="25">
        <v>3789878</v>
      </c>
      <c r="Q289" s="25">
        <v>3789878</v>
      </c>
      <c r="R289" s="26">
        <v>1234647.58</v>
      </c>
      <c r="S289" s="27">
        <v>0</v>
      </c>
    </row>
    <row r="290" spans="1:19" ht="15">
      <c r="A290" s="1">
        <f t="shared" si="4"/>
        <v>278</v>
      </c>
      <c r="B290" s="21" t="s">
        <v>1072</v>
      </c>
      <c r="C290" s="22" t="s">
        <v>1073</v>
      </c>
      <c r="D290" s="23" t="s">
        <v>1074</v>
      </c>
      <c r="E290" s="24" t="s">
        <v>842</v>
      </c>
      <c r="F290" s="25">
        <v>1728106</v>
      </c>
      <c r="G290" s="25">
        <v>1728106</v>
      </c>
      <c r="H290" s="25">
        <v>1728106</v>
      </c>
      <c r="I290" s="25">
        <v>464793.66</v>
      </c>
      <c r="J290" s="25">
        <v>250384</v>
      </c>
      <c r="K290" s="25">
        <v>250384</v>
      </c>
      <c r="L290" s="25">
        <v>541745.3</v>
      </c>
      <c r="M290" s="25">
        <v>192135.76</v>
      </c>
      <c r="N290" s="25">
        <v>0</v>
      </c>
      <c r="O290" s="25">
        <v>1978490</v>
      </c>
      <c r="P290" s="25">
        <v>1978490</v>
      </c>
      <c r="Q290" s="25">
        <v>2269851.3</v>
      </c>
      <c r="R290" s="26">
        <v>656929.42</v>
      </c>
      <c r="S290" s="27">
        <v>0</v>
      </c>
    </row>
    <row r="291" spans="1:19" ht="186.75">
      <c r="A291" s="1">
        <f t="shared" si="4"/>
        <v>279</v>
      </c>
      <c r="B291" s="21" t="s">
        <v>0</v>
      </c>
      <c r="C291" s="22" t="s">
        <v>870</v>
      </c>
      <c r="D291" s="23" t="s">
        <v>1</v>
      </c>
      <c r="E291" s="24" t="s">
        <v>842</v>
      </c>
      <c r="F291" s="25">
        <v>20512730</v>
      </c>
      <c r="G291" s="25">
        <v>20512730</v>
      </c>
      <c r="H291" s="25">
        <v>20512730</v>
      </c>
      <c r="I291" s="25">
        <v>7398437.4</v>
      </c>
      <c r="J291" s="25">
        <v>0</v>
      </c>
      <c r="K291" s="25">
        <v>0</v>
      </c>
      <c r="L291" s="25">
        <v>0</v>
      </c>
      <c r="M291" s="25">
        <v>0</v>
      </c>
      <c r="N291" s="25">
        <v>0</v>
      </c>
      <c r="O291" s="25">
        <v>20512730</v>
      </c>
      <c r="P291" s="25">
        <v>20512730</v>
      </c>
      <c r="Q291" s="25">
        <v>20512730</v>
      </c>
      <c r="R291" s="26">
        <v>7398437.4</v>
      </c>
      <c r="S291" s="27">
        <v>0</v>
      </c>
    </row>
    <row r="292" spans="1:19" ht="15">
      <c r="A292" s="1">
        <f t="shared" si="4"/>
        <v>280</v>
      </c>
      <c r="B292" s="21" t="s">
        <v>2</v>
      </c>
      <c r="C292" s="22" t="s">
        <v>492</v>
      </c>
      <c r="D292" s="23" t="s">
        <v>3</v>
      </c>
      <c r="E292" s="24" t="s">
        <v>842</v>
      </c>
      <c r="F292" s="25">
        <v>54916176</v>
      </c>
      <c r="G292" s="25">
        <v>54916176</v>
      </c>
      <c r="H292" s="25">
        <v>54916176</v>
      </c>
      <c r="I292" s="25">
        <v>19383010.39</v>
      </c>
      <c r="J292" s="25">
        <v>303000</v>
      </c>
      <c r="K292" s="25">
        <v>303000</v>
      </c>
      <c r="L292" s="25">
        <v>337529</v>
      </c>
      <c r="M292" s="25">
        <v>146759.93</v>
      </c>
      <c r="N292" s="25">
        <v>0</v>
      </c>
      <c r="O292" s="25">
        <v>55219176</v>
      </c>
      <c r="P292" s="25">
        <v>55219176</v>
      </c>
      <c r="Q292" s="25">
        <v>55253705</v>
      </c>
      <c r="R292" s="26">
        <v>19529770.32</v>
      </c>
      <c r="S292" s="27">
        <v>0</v>
      </c>
    </row>
    <row r="293" spans="1:19" ht="30.75">
      <c r="A293" s="1">
        <f t="shared" si="4"/>
        <v>281</v>
      </c>
      <c r="B293" s="21" t="s">
        <v>4</v>
      </c>
      <c r="C293" s="22" t="s">
        <v>877</v>
      </c>
      <c r="D293" s="23" t="s">
        <v>5</v>
      </c>
      <c r="E293" s="24" t="s">
        <v>842</v>
      </c>
      <c r="F293" s="25">
        <v>10581384</v>
      </c>
      <c r="G293" s="25">
        <v>10581384</v>
      </c>
      <c r="H293" s="25">
        <v>10581384</v>
      </c>
      <c r="I293" s="25">
        <v>3961778.02</v>
      </c>
      <c r="J293" s="25">
        <v>303000</v>
      </c>
      <c r="K293" s="25">
        <v>303000</v>
      </c>
      <c r="L293" s="25">
        <v>308529</v>
      </c>
      <c r="M293" s="25">
        <v>125759.93</v>
      </c>
      <c r="N293" s="25">
        <v>0</v>
      </c>
      <c r="O293" s="25">
        <v>10884384</v>
      </c>
      <c r="P293" s="25">
        <v>10884384</v>
      </c>
      <c r="Q293" s="25">
        <v>10889913</v>
      </c>
      <c r="R293" s="26">
        <v>4087537.95</v>
      </c>
      <c r="S293" s="27">
        <v>0</v>
      </c>
    </row>
    <row r="294" spans="1:19" ht="30.75">
      <c r="A294" s="1">
        <f t="shared" si="4"/>
        <v>282</v>
      </c>
      <c r="B294" s="21" t="s">
        <v>6</v>
      </c>
      <c r="C294" s="22" t="s">
        <v>877</v>
      </c>
      <c r="D294" s="23" t="s">
        <v>7</v>
      </c>
      <c r="E294" s="24" t="s">
        <v>842</v>
      </c>
      <c r="F294" s="25">
        <v>44334792</v>
      </c>
      <c r="G294" s="25">
        <v>44334792</v>
      </c>
      <c r="H294" s="25">
        <v>44334792</v>
      </c>
      <c r="I294" s="25">
        <v>15421232.37</v>
      </c>
      <c r="J294" s="25">
        <v>0</v>
      </c>
      <c r="K294" s="25">
        <v>0</v>
      </c>
      <c r="L294" s="25">
        <v>29000</v>
      </c>
      <c r="M294" s="25">
        <v>21000</v>
      </c>
      <c r="N294" s="25">
        <v>0</v>
      </c>
      <c r="O294" s="25">
        <v>44334792</v>
      </c>
      <c r="P294" s="25">
        <v>44334792</v>
      </c>
      <c r="Q294" s="25">
        <v>44363792</v>
      </c>
      <c r="R294" s="26">
        <v>15442232.37</v>
      </c>
      <c r="S294" s="27">
        <v>0</v>
      </c>
    </row>
    <row r="295" spans="1:19" ht="15">
      <c r="A295" s="1">
        <f t="shared" si="4"/>
        <v>283</v>
      </c>
      <c r="B295" s="21" t="s">
        <v>8</v>
      </c>
      <c r="C295" s="22" t="s">
        <v>492</v>
      </c>
      <c r="D295" s="23" t="s">
        <v>9</v>
      </c>
      <c r="E295" s="24" t="s">
        <v>842</v>
      </c>
      <c r="F295" s="25">
        <v>318134876.16</v>
      </c>
      <c r="G295" s="25">
        <v>318134876.16</v>
      </c>
      <c r="H295" s="25">
        <v>317996876.16</v>
      </c>
      <c r="I295" s="25">
        <v>121420302.42</v>
      </c>
      <c r="J295" s="25">
        <v>32673874</v>
      </c>
      <c r="K295" s="25">
        <v>32673874</v>
      </c>
      <c r="L295" s="25">
        <v>35976718.91</v>
      </c>
      <c r="M295" s="25">
        <v>15096767.09</v>
      </c>
      <c r="N295" s="25">
        <v>0</v>
      </c>
      <c r="O295" s="25">
        <v>350808750.16</v>
      </c>
      <c r="P295" s="25">
        <v>350808750.16</v>
      </c>
      <c r="Q295" s="25">
        <v>353973595.07</v>
      </c>
      <c r="R295" s="26">
        <v>136517069.51</v>
      </c>
      <c r="S295" s="27">
        <v>0</v>
      </c>
    </row>
    <row r="296" spans="1:19" ht="15">
      <c r="A296" s="1">
        <f t="shared" si="4"/>
        <v>284</v>
      </c>
      <c r="B296" s="21" t="s">
        <v>10</v>
      </c>
      <c r="C296" s="22" t="s">
        <v>11</v>
      </c>
      <c r="D296" s="23" t="s">
        <v>12</v>
      </c>
      <c r="E296" s="24" t="s">
        <v>842</v>
      </c>
      <c r="F296" s="25">
        <v>28065680</v>
      </c>
      <c r="G296" s="25">
        <v>28065680</v>
      </c>
      <c r="H296" s="25">
        <v>28065680</v>
      </c>
      <c r="I296" s="25">
        <v>10021997.86</v>
      </c>
      <c r="J296" s="25">
        <v>0</v>
      </c>
      <c r="K296" s="25">
        <v>0</v>
      </c>
      <c r="L296" s="25">
        <v>0</v>
      </c>
      <c r="M296" s="25">
        <v>0</v>
      </c>
      <c r="N296" s="25">
        <v>0</v>
      </c>
      <c r="O296" s="25">
        <v>28065680</v>
      </c>
      <c r="P296" s="25">
        <v>28065680</v>
      </c>
      <c r="Q296" s="25">
        <v>28065680</v>
      </c>
      <c r="R296" s="26">
        <v>10021997.86</v>
      </c>
      <c r="S296" s="27">
        <v>0</v>
      </c>
    </row>
    <row r="297" spans="1:19" ht="46.5">
      <c r="A297" s="1">
        <f t="shared" si="4"/>
        <v>285</v>
      </c>
      <c r="B297" s="21" t="s">
        <v>13</v>
      </c>
      <c r="C297" s="22" t="s">
        <v>14</v>
      </c>
      <c r="D297" s="23" t="s">
        <v>15</v>
      </c>
      <c r="E297" s="24" t="s">
        <v>842</v>
      </c>
      <c r="F297" s="25">
        <v>17036380</v>
      </c>
      <c r="G297" s="25">
        <v>17036380</v>
      </c>
      <c r="H297" s="25">
        <v>17036380</v>
      </c>
      <c r="I297" s="25">
        <v>6025279.84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17036380</v>
      </c>
      <c r="P297" s="25">
        <v>17036380</v>
      </c>
      <c r="Q297" s="25">
        <v>17036380</v>
      </c>
      <c r="R297" s="26">
        <v>6025279.84</v>
      </c>
      <c r="S297" s="27">
        <v>0</v>
      </c>
    </row>
    <row r="298" spans="1:19" ht="15">
      <c r="A298" s="1">
        <f t="shared" si="4"/>
        <v>286</v>
      </c>
      <c r="B298" s="21" t="s">
        <v>16</v>
      </c>
      <c r="C298" s="22" t="s">
        <v>17</v>
      </c>
      <c r="D298" s="23" t="s">
        <v>18</v>
      </c>
      <c r="E298" s="24" t="s">
        <v>842</v>
      </c>
      <c r="F298" s="25">
        <v>94242141</v>
      </c>
      <c r="G298" s="25">
        <v>94242141</v>
      </c>
      <c r="H298" s="25">
        <v>94242141</v>
      </c>
      <c r="I298" s="25">
        <v>36521600.29</v>
      </c>
      <c r="J298" s="25">
        <v>5940699</v>
      </c>
      <c r="K298" s="25">
        <v>5940699</v>
      </c>
      <c r="L298" s="25">
        <v>6485690.74</v>
      </c>
      <c r="M298" s="25">
        <v>2104111.18</v>
      </c>
      <c r="N298" s="25">
        <v>0</v>
      </c>
      <c r="O298" s="25">
        <v>100182840</v>
      </c>
      <c r="P298" s="25">
        <v>100182840</v>
      </c>
      <c r="Q298" s="25">
        <v>100727831.74</v>
      </c>
      <c r="R298" s="26">
        <v>38625711.47</v>
      </c>
      <c r="S298" s="27">
        <v>0</v>
      </c>
    </row>
    <row r="299" spans="1:19" ht="15">
      <c r="A299" s="1">
        <f t="shared" si="4"/>
        <v>287</v>
      </c>
      <c r="B299" s="21" t="s">
        <v>19</v>
      </c>
      <c r="C299" s="22" t="s">
        <v>17</v>
      </c>
      <c r="D299" s="23" t="s">
        <v>20</v>
      </c>
      <c r="E299" s="24" t="s">
        <v>842</v>
      </c>
      <c r="F299" s="25">
        <v>21017137</v>
      </c>
      <c r="G299" s="25">
        <v>21017137</v>
      </c>
      <c r="H299" s="25">
        <v>21017137</v>
      </c>
      <c r="I299" s="25">
        <v>8101903.31</v>
      </c>
      <c r="J299" s="25">
        <v>718150</v>
      </c>
      <c r="K299" s="25">
        <v>718150</v>
      </c>
      <c r="L299" s="25">
        <v>765625.15</v>
      </c>
      <c r="M299" s="25">
        <v>196800.48</v>
      </c>
      <c r="N299" s="25">
        <v>0</v>
      </c>
      <c r="O299" s="25">
        <v>21735287</v>
      </c>
      <c r="P299" s="25">
        <v>21735287</v>
      </c>
      <c r="Q299" s="25">
        <v>21782762.15</v>
      </c>
      <c r="R299" s="26">
        <v>8298703.79</v>
      </c>
      <c r="S299" s="27">
        <v>0</v>
      </c>
    </row>
    <row r="300" spans="1:19" ht="15">
      <c r="A300" s="1">
        <f t="shared" si="4"/>
        <v>288</v>
      </c>
      <c r="B300" s="21" t="s">
        <v>21</v>
      </c>
      <c r="C300" s="22" t="s">
        <v>22</v>
      </c>
      <c r="D300" s="23" t="s">
        <v>23</v>
      </c>
      <c r="E300" s="24" t="s">
        <v>842</v>
      </c>
      <c r="F300" s="25">
        <v>2734965</v>
      </c>
      <c r="G300" s="25">
        <v>2734965</v>
      </c>
      <c r="H300" s="25">
        <v>2734965</v>
      </c>
      <c r="I300" s="25">
        <v>986417.87</v>
      </c>
      <c r="J300" s="25">
        <v>1759500</v>
      </c>
      <c r="K300" s="25">
        <v>1759500</v>
      </c>
      <c r="L300" s="25">
        <v>2619636</v>
      </c>
      <c r="M300" s="25">
        <v>809987.27</v>
      </c>
      <c r="N300" s="25">
        <v>0</v>
      </c>
      <c r="O300" s="25">
        <v>4494465</v>
      </c>
      <c r="P300" s="25">
        <v>4494465</v>
      </c>
      <c r="Q300" s="25">
        <v>5354601</v>
      </c>
      <c r="R300" s="26">
        <v>1796405.14</v>
      </c>
      <c r="S300" s="27">
        <v>0</v>
      </c>
    </row>
    <row r="301" spans="1:19" ht="46.5">
      <c r="A301" s="1">
        <f t="shared" si="4"/>
        <v>289</v>
      </c>
      <c r="B301" s="21" t="s">
        <v>24</v>
      </c>
      <c r="C301" s="22" t="s">
        <v>25</v>
      </c>
      <c r="D301" s="23" t="s">
        <v>26</v>
      </c>
      <c r="E301" s="24" t="s">
        <v>842</v>
      </c>
      <c r="F301" s="25">
        <v>118622872.16</v>
      </c>
      <c r="G301" s="25">
        <v>118622872.16</v>
      </c>
      <c r="H301" s="25">
        <v>118622872.16</v>
      </c>
      <c r="I301" s="25">
        <v>47148178.01</v>
      </c>
      <c r="J301" s="25">
        <v>19864625</v>
      </c>
      <c r="K301" s="25">
        <v>19864625</v>
      </c>
      <c r="L301" s="25">
        <v>21532343.89</v>
      </c>
      <c r="M301" s="25">
        <v>7890458.63</v>
      </c>
      <c r="N301" s="25">
        <v>0</v>
      </c>
      <c r="O301" s="25">
        <v>138487497.16</v>
      </c>
      <c r="P301" s="25">
        <v>138487497.16</v>
      </c>
      <c r="Q301" s="25">
        <v>140155216.05</v>
      </c>
      <c r="R301" s="26">
        <v>55038636.64</v>
      </c>
      <c r="S301" s="27">
        <v>0</v>
      </c>
    </row>
    <row r="302" spans="1:19" ht="15">
      <c r="A302" s="1">
        <f t="shared" si="4"/>
        <v>290</v>
      </c>
      <c r="B302" s="21" t="s">
        <v>27</v>
      </c>
      <c r="C302" s="22" t="s">
        <v>492</v>
      </c>
      <c r="D302" s="23" t="s">
        <v>28</v>
      </c>
      <c r="E302" s="24" t="s">
        <v>842</v>
      </c>
      <c r="F302" s="25">
        <v>36415701</v>
      </c>
      <c r="G302" s="25">
        <v>36415701</v>
      </c>
      <c r="H302" s="25">
        <v>36277701</v>
      </c>
      <c r="I302" s="25">
        <v>12614925.24</v>
      </c>
      <c r="J302" s="25">
        <v>4390900</v>
      </c>
      <c r="K302" s="25">
        <v>4390900</v>
      </c>
      <c r="L302" s="25">
        <v>4573423.13</v>
      </c>
      <c r="M302" s="25">
        <v>4095409.53</v>
      </c>
      <c r="N302" s="25">
        <v>0</v>
      </c>
      <c r="O302" s="25">
        <v>40806601</v>
      </c>
      <c r="P302" s="25">
        <v>40806601</v>
      </c>
      <c r="Q302" s="25">
        <v>40851124.13</v>
      </c>
      <c r="R302" s="26">
        <v>16710334.77</v>
      </c>
      <c r="S302" s="27">
        <v>0</v>
      </c>
    </row>
    <row r="303" spans="1:19" ht="30.75">
      <c r="A303" s="1">
        <f t="shared" si="4"/>
        <v>291</v>
      </c>
      <c r="B303" s="21" t="s">
        <v>29</v>
      </c>
      <c r="C303" s="22" t="s">
        <v>30</v>
      </c>
      <c r="D303" s="23" t="s">
        <v>31</v>
      </c>
      <c r="E303" s="24" t="s">
        <v>842</v>
      </c>
      <c r="F303" s="25">
        <v>18973370</v>
      </c>
      <c r="G303" s="25">
        <v>18973370</v>
      </c>
      <c r="H303" s="25">
        <v>18835370</v>
      </c>
      <c r="I303" s="25">
        <v>7592841.44</v>
      </c>
      <c r="J303" s="25">
        <v>261700</v>
      </c>
      <c r="K303" s="25">
        <v>261700</v>
      </c>
      <c r="L303" s="25">
        <v>403120.71</v>
      </c>
      <c r="M303" s="25">
        <v>155550.78</v>
      </c>
      <c r="N303" s="25">
        <v>0</v>
      </c>
      <c r="O303" s="25">
        <v>19235070</v>
      </c>
      <c r="P303" s="25">
        <v>19235070</v>
      </c>
      <c r="Q303" s="25">
        <v>19238490.71</v>
      </c>
      <c r="R303" s="26">
        <v>7748392.22</v>
      </c>
      <c r="S303" s="27">
        <v>0</v>
      </c>
    </row>
    <row r="304" spans="1:19" ht="15">
      <c r="A304" s="1">
        <f t="shared" si="4"/>
        <v>292</v>
      </c>
      <c r="B304" s="21" t="s">
        <v>32</v>
      </c>
      <c r="C304" s="22" t="s">
        <v>30</v>
      </c>
      <c r="D304" s="23" t="s">
        <v>33</v>
      </c>
      <c r="E304" s="24" t="s">
        <v>842</v>
      </c>
      <c r="F304" s="25">
        <v>17442331</v>
      </c>
      <c r="G304" s="25">
        <v>17442331</v>
      </c>
      <c r="H304" s="25">
        <v>17442331</v>
      </c>
      <c r="I304" s="25">
        <v>5022083.8</v>
      </c>
      <c r="J304" s="25">
        <v>4129200</v>
      </c>
      <c r="K304" s="25">
        <v>4129200</v>
      </c>
      <c r="L304" s="25">
        <v>4170302.42</v>
      </c>
      <c r="M304" s="25">
        <v>3939858.75</v>
      </c>
      <c r="N304" s="25">
        <v>0</v>
      </c>
      <c r="O304" s="25">
        <v>21571531</v>
      </c>
      <c r="P304" s="25">
        <v>21571531</v>
      </c>
      <c r="Q304" s="25">
        <v>21612633.42</v>
      </c>
      <c r="R304" s="26">
        <v>8961942.55</v>
      </c>
      <c r="S304" s="27">
        <v>0</v>
      </c>
    </row>
    <row r="305" spans="1:19" ht="15">
      <c r="A305" s="1">
        <f t="shared" si="4"/>
        <v>293</v>
      </c>
      <c r="B305" s="21" t="s">
        <v>34</v>
      </c>
      <c r="C305" s="22" t="s">
        <v>492</v>
      </c>
      <c r="D305" s="23" t="s">
        <v>35</v>
      </c>
      <c r="E305" s="24" t="s">
        <v>842</v>
      </c>
      <c r="F305" s="25">
        <v>128372689</v>
      </c>
      <c r="G305" s="25">
        <v>128372689</v>
      </c>
      <c r="H305" s="25">
        <v>128372689</v>
      </c>
      <c r="I305" s="25">
        <v>49420237.7</v>
      </c>
      <c r="J305" s="25">
        <v>14974756</v>
      </c>
      <c r="K305" s="25">
        <v>14974756</v>
      </c>
      <c r="L305" s="25">
        <v>17993139.56</v>
      </c>
      <c r="M305" s="25">
        <v>5334198.9</v>
      </c>
      <c r="N305" s="25">
        <v>0</v>
      </c>
      <c r="O305" s="25">
        <v>143347445</v>
      </c>
      <c r="P305" s="25">
        <v>143347445</v>
      </c>
      <c r="Q305" s="25">
        <v>146365828.56</v>
      </c>
      <c r="R305" s="26">
        <v>54754436.6</v>
      </c>
      <c r="S305" s="27">
        <v>0</v>
      </c>
    </row>
    <row r="306" spans="1:19" ht="15">
      <c r="A306" s="1">
        <f t="shared" si="4"/>
        <v>294</v>
      </c>
      <c r="B306" s="21" t="s">
        <v>36</v>
      </c>
      <c r="C306" s="22" t="s">
        <v>492</v>
      </c>
      <c r="D306" s="23" t="s">
        <v>37</v>
      </c>
      <c r="E306" s="24" t="s">
        <v>842</v>
      </c>
      <c r="F306" s="25">
        <v>3883832</v>
      </c>
      <c r="G306" s="25">
        <v>3883832</v>
      </c>
      <c r="H306" s="25">
        <v>3883832</v>
      </c>
      <c r="I306" s="25">
        <v>1855978.8</v>
      </c>
      <c r="J306" s="25">
        <v>0</v>
      </c>
      <c r="K306" s="25">
        <v>0</v>
      </c>
      <c r="L306" s="25">
        <v>0</v>
      </c>
      <c r="M306" s="25">
        <v>0</v>
      </c>
      <c r="N306" s="25">
        <v>0</v>
      </c>
      <c r="O306" s="25">
        <v>3883832</v>
      </c>
      <c r="P306" s="25">
        <v>3883832</v>
      </c>
      <c r="Q306" s="25">
        <v>3883832</v>
      </c>
      <c r="R306" s="26">
        <v>1855978.8</v>
      </c>
      <c r="S306" s="27">
        <v>0</v>
      </c>
    </row>
    <row r="307" spans="1:19" ht="30.75">
      <c r="A307" s="1">
        <f t="shared" si="4"/>
        <v>295</v>
      </c>
      <c r="B307" s="21" t="s">
        <v>38</v>
      </c>
      <c r="C307" s="22" t="s">
        <v>39</v>
      </c>
      <c r="D307" s="23" t="s">
        <v>40</v>
      </c>
      <c r="E307" s="24" t="s">
        <v>842</v>
      </c>
      <c r="F307" s="25">
        <v>3548832</v>
      </c>
      <c r="G307" s="25">
        <v>3548832</v>
      </c>
      <c r="H307" s="25">
        <v>3548832</v>
      </c>
      <c r="I307" s="25">
        <v>1674090.65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3548832</v>
      </c>
      <c r="P307" s="25">
        <v>3548832</v>
      </c>
      <c r="Q307" s="25">
        <v>3548832</v>
      </c>
      <c r="R307" s="26">
        <v>1674090.65</v>
      </c>
      <c r="S307" s="27">
        <v>0</v>
      </c>
    </row>
    <row r="308" spans="1:19" ht="30.75">
      <c r="A308" s="1">
        <f t="shared" si="4"/>
        <v>296</v>
      </c>
      <c r="B308" s="21" t="s">
        <v>41</v>
      </c>
      <c r="C308" s="22" t="s">
        <v>39</v>
      </c>
      <c r="D308" s="23" t="s">
        <v>42</v>
      </c>
      <c r="E308" s="24" t="s">
        <v>842</v>
      </c>
      <c r="F308" s="25">
        <v>335000</v>
      </c>
      <c r="G308" s="25">
        <v>335000</v>
      </c>
      <c r="H308" s="25">
        <v>335000</v>
      </c>
      <c r="I308" s="25">
        <v>181888.15</v>
      </c>
      <c r="J308" s="25">
        <v>0</v>
      </c>
      <c r="K308" s="25">
        <v>0</v>
      </c>
      <c r="L308" s="25">
        <v>0</v>
      </c>
      <c r="M308" s="25">
        <v>0</v>
      </c>
      <c r="N308" s="25">
        <v>0</v>
      </c>
      <c r="O308" s="25">
        <v>335000</v>
      </c>
      <c r="P308" s="25">
        <v>335000</v>
      </c>
      <c r="Q308" s="25">
        <v>335000</v>
      </c>
      <c r="R308" s="26">
        <v>181888.15</v>
      </c>
      <c r="S308" s="27">
        <v>0</v>
      </c>
    </row>
    <row r="309" spans="1:19" ht="30.75">
      <c r="A309" s="1">
        <f t="shared" si="4"/>
        <v>297</v>
      </c>
      <c r="B309" s="21" t="s">
        <v>43</v>
      </c>
      <c r="C309" s="22" t="s">
        <v>492</v>
      </c>
      <c r="D309" s="23" t="s">
        <v>44</v>
      </c>
      <c r="E309" s="24" t="s">
        <v>842</v>
      </c>
      <c r="F309" s="25">
        <v>7203055</v>
      </c>
      <c r="G309" s="25">
        <v>7203055</v>
      </c>
      <c r="H309" s="25">
        <v>7203055</v>
      </c>
      <c r="I309" s="25">
        <v>3422441.65</v>
      </c>
      <c r="J309" s="25">
        <v>205000</v>
      </c>
      <c r="K309" s="25">
        <v>205000</v>
      </c>
      <c r="L309" s="25">
        <v>210450</v>
      </c>
      <c r="M309" s="25">
        <v>190385.8</v>
      </c>
      <c r="N309" s="25">
        <v>0</v>
      </c>
      <c r="O309" s="25">
        <v>7408055</v>
      </c>
      <c r="P309" s="25">
        <v>7408055</v>
      </c>
      <c r="Q309" s="25">
        <v>7413505</v>
      </c>
      <c r="R309" s="26">
        <v>3612827.45</v>
      </c>
      <c r="S309" s="27">
        <v>0</v>
      </c>
    </row>
    <row r="310" spans="1:19" ht="30.75">
      <c r="A310" s="1">
        <f t="shared" si="4"/>
        <v>298</v>
      </c>
      <c r="B310" s="21" t="s">
        <v>45</v>
      </c>
      <c r="C310" s="22" t="s">
        <v>39</v>
      </c>
      <c r="D310" s="23" t="s">
        <v>46</v>
      </c>
      <c r="E310" s="24" t="s">
        <v>842</v>
      </c>
      <c r="F310" s="25">
        <v>6561055</v>
      </c>
      <c r="G310" s="25">
        <v>6561055</v>
      </c>
      <c r="H310" s="25">
        <v>6561055</v>
      </c>
      <c r="I310" s="25">
        <v>3298987.37</v>
      </c>
      <c r="J310" s="25">
        <v>205000</v>
      </c>
      <c r="K310" s="25">
        <v>205000</v>
      </c>
      <c r="L310" s="25">
        <v>210450</v>
      </c>
      <c r="M310" s="25">
        <v>190385.8</v>
      </c>
      <c r="N310" s="25">
        <v>0</v>
      </c>
      <c r="O310" s="25">
        <v>6766055</v>
      </c>
      <c r="P310" s="25">
        <v>6766055</v>
      </c>
      <c r="Q310" s="25">
        <v>6771505</v>
      </c>
      <c r="R310" s="26">
        <v>3489373.17</v>
      </c>
      <c r="S310" s="27">
        <v>0</v>
      </c>
    </row>
    <row r="311" spans="1:19" ht="30.75">
      <c r="A311" s="1">
        <f t="shared" si="4"/>
        <v>299</v>
      </c>
      <c r="B311" s="21" t="s">
        <v>47</v>
      </c>
      <c r="C311" s="22" t="s">
        <v>39</v>
      </c>
      <c r="D311" s="23" t="s">
        <v>48</v>
      </c>
      <c r="E311" s="24" t="s">
        <v>842</v>
      </c>
      <c r="F311" s="25">
        <v>642000</v>
      </c>
      <c r="G311" s="25">
        <v>642000</v>
      </c>
      <c r="H311" s="25">
        <v>642000</v>
      </c>
      <c r="I311" s="25">
        <v>123454.28</v>
      </c>
      <c r="J311" s="25">
        <v>0</v>
      </c>
      <c r="K311" s="25">
        <v>0</v>
      </c>
      <c r="L311" s="25">
        <v>0</v>
      </c>
      <c r="M311" s="25">
        <v>0</v>
      </c>
      <c r="N311" s="25">
        <v>0</v>
      </c>
      <c r="O311" s="25">
        <v>642000</v>
      </c>
      <c r="P311" s="25">
        <v>642000</v>
      </c>
      <c r="Q311" s="25">
        <v>642000</v>
      </c>
      <c r="R311" s="26">
        <v>123454.28</v>
      </c>
      <c r="S311" s="27">
        <v>0</v>
      </c>
    </row>
    <row r="312" spans="1:19" ht="15">
      <c r="A312" s="1">
        <f t="shared" si="4"/>
        <v>300</v>
      </c>
      <c r="B312" s="21" t="s">
        <v>49</v>
      </c>
      <c r="C312" s="22" t="s">
        <v>492</v>
      </c>
      <c r="D312" s="23" t="s">
        <v>50</v>
      </c>
      <c r="E312" s="24" t="s">
        <v>842</v>
      </c>
      <c r="F312" s="25">
        <v>81315373</v>
      </c>
      <c r="G312" s="25">
        <v>81315373</v>
      </c>
      <c r="H312" s="25">
        <v>81315373</v>
      </c>
      <c r="I312" s="25">
        <v>31033936.64</v>
      </c>
      <c r="J312" s="25">
        <v>6901256</v>
      </c>
      <c r="K312" s="25">
        <v>6901256</v>
      </c>
      <c r="L312" s="25">
        <v>7366922.81</v>
      </c>
      <c r="M312" s="25">
        <v>2026287.16</v>
      </c>
      <c r="N312" s="25">
        <v>0</v>
      </c>
      <c r="O312" s="25">
        <v>88216629</v>
      </c>
      <c r="P312" s="25">
        <v>88216629</v>
      </c>
      <c r="Q312" s="25">
        <v>88682295.81</v>
      </c>
      <c r="R312" s="26">
        <v>33060223.8</v>
      </c>
      <c r="S312" s="27">
        <v>0</v>
      </c>
    </row>
    <row r="313" spans="1:19" ht="30.75">
      <c r="A313" s="1">
        <f t="shared" si="4"/>
        <v>301</v>
      </c>
      <c r="B313" s="21" t="s">
        <v>51</v>
      </c>
      <c r="C313" s="22" t="s">
        <v>39</v>
      </c>
      <c r="D313" s="23" t="s">
        <v>52</v>
      </c>
      <c r="E313" s="24" t="s">
        <v>842</v>
      </c>
      <c r="F313" s="25">
        <v>67209389</v>
      </c>
      <c r="G313" s="25">
        <v>67209389</v>
      </c>
      <c r="H313" s="25">
        <v>67209389</v>
      </c>
      <c r="I313" s="25">
        <v>25759616.86</v>
      </c>
      <c r="J313" s="25">
        <v>6821111</v>
      </c>
      <c r="K313" s="25">
        <v>6821111</v>
      </c>
      <c r="L313" s="25">
        <v>7286751.36</v>
      </c>
      <c r="M313" s="25">
        <v>2011908.22</v>
      </c>
      <c r="N313" s="25">
        <v>0</v>
      </c>
      <c r="O313" s="25">
        <v>74030500</v>
      </c>
      <c r="P313" s="25">
        <v>74030500</v>
      </c>
      <c r="Q313" s="25">
        <v>74496140.36</v>
      </c>
      <c r="R313" s="26">
        <v>27771525.08</v>
      </c>
      <c r="S313" s="27">
        <v>0</v>
      </c>
    </row>
    <row r="314" spans="1:19" ht="30.75">
      <c r="A314" s="1">
        <f t="shared" si="4"/>
        <v>302</v>
      </c>
      <c r="B314" s="21" t="s">
        <v>53</v>
      </c>
      <c r="C314" s="22" t="s">
        <v>39</v>
      </c>
      <c r="D314" s="23" t="s">
        <v>54</v>
      </c>
      <c r="E314" s="24" t="s">
        <v>842</v>
      </c>
      <c r="F314" s="25">
        <v>7654979</v>
      </c>
      <c r="G314" s="25">
        <v>7654979</v>
      </c>
      <c r="H314" s="25">
        <v>7654979</v>
      </c>
      <c r="I314" s="25">
        <v>2806864.21</v>
      </c>
      <c r="J314" s="25">
        <v>0</v>
      </c>
      <c r="K314" s="25">
        <v>0</v>
      </c>
      <c r="L314" s="25">
        <v>0</v>
      </c>
      <c r="M314" s="25">
        <v>0</v>
      </c>
      <c r="N314" s="25">
        <v>0</v>
      </c>
      <c r="O314" s="25">
        <v>7654979</v>
      </c>
      <c r="P314" s="25">
        <v>7654979</v>
      </c>
      <c r="Q314" s="25">
        <v>7654979</v>
      </c>
      <c r="R314" s="26">
        <v>2806864.21</v>
      </c>
      <c r="S314" s="27">
        <v>0</v>
      </c>
    </row>
    <row r="315" spans="1:19" ht="30.75">
      <c r="A315" s="1">
        <f t="shared" si="4"/>
        <v>303</v>
      </c>
      <c r="B315" s="21" t="s">
        <v>55</v>
      </c>
      <c r="C315" s="22" t="s">
        <v>39</v>
      </c>
      <c r="D315" s="23" t="s">
        <v>56</v>
      </c>
      <c r="E315" s="24" t="s">
        <v>842</v>
      </c>
      <c r="F315" s="25">
        <v>6451005</v>
      </c>
      <c r="G315" s="25">
        <v>6451005</v>
      </c>
      <c r="H315" s="25">
        <v>6451005</v>
      </c>
      <c r="I315" s="25">
        <v>2467455.57</v>
      </c>
      <c r="J315" s="25">
        <v>80145</v>
      </c>
      <c r="K315" s="25">
        <v>80145</v>
      </c>
      <c r="L315" s="25">
        <v>80171.45</v>
      </c>
      <c r="M315" s="25">
        <v>14378.94</v>
      </c>
      <c r="N315" s="25">
        <v>0</v>
      </c>
      <c r="O315" s="25">
        <v>6531150</v>
      </c>
      <c r="P315" s="25">
        <v>6531150</v>
      </c>
      <c r="Q315" s="25">
        <v>6531176.45</v>
      </c>
      <c r="R315" s="26">
        <v>2481834.51</v>
      </c>
      <c r="S315" s="27">
        <v>0</v>
      </c>
    </row>
    <row r="316" spans="1:19" ht="15">
      <c r="A316" s="1">
        <f t="shared" si="4"/>
        <v>304</v>
      </c>
      <c r="B316" s="21" t="s">
        <v>57</v>
      </c>
      <c r="C316" s="22" t="s">
        <v>492</v>
      </c>
      <c r="D316" s="23" t="s">
        <v>58</v>
      </c>
      <c r="E316" s="24" t="s">
        <v>842</v>
      </c>
      <c r="F316" s="25">
        <v>3094550</v>
      </c>
      <c r="G316" s="25">
        <v>3094550</v>
      </c>
      <c r="H316" s="25">
        <v>3094550</v>
      </c>
      <c r="I316" s="25">
        <v>1110031.72</v>
      </c>
      <c r="J316" s="25">
        <v>4075000</v>
      </c>
      <c r="K316" s="25">
        <v>4075000</v>
      </c>
      <c r="L316" s="25">
        <v>4075000</v>
      </c>
      <c r="M316" s="25">
        <v>88488.68</v>
      </c>
      <c r="N316" s="25">
        <v>0</v>
      </c>
      <c r="O316" s="25">
        <v>7169550</v>
      </c>
      <c r="P316" s="25">
        <v>7169550</v>
      </c>
      <c r="Q316" s="25">
        <v>7169550</v>
      </c>
      <c r="R316" s="26">
        <v>1198520.4</v>
      </c>
      <c r="S316" s="27">
        <v>0</v>
      </c>
    </row>
    <row r="317" spans="1:19" ht="30.75">
      <c r="A317" s="1">
        <f t="shared" si="4"/>
        <v>305</v>
      </c>
      <c r="B317" s="21" t="s">
        <v>59</v>
      </c>
      <c r="C317" s="22" t="s">
        <v>39</v>
      </c>
      <c r="D317" s="23" t="s">
        <v>60</v>
      </c>
      <c r="E317" s="24" t="s">
        <v>842</v>
      </c>
      <c r="F317" s="25">
        <v>3064550</v>
      </c>
      <c r="G317" s="25">
        <v>3064550</v>
      </c>
      <c r="H317" s="25">
        <v>3064550</v>
      </c>
      <c r="I317" s="25">
        <v>1080031.72</v>
      </c>
      <c r="J317" s="25">
        <v>4075000</v>
      </c>
      <c r="K317" s="25">
        <v>4075000</v>
      </c>
      <c r="L317" s="25">
        <v>4075000</v>
      </c>
      <c r="M317" s="25">
        <v>88488.68</v>
      </c>
      <c r="N317" s="25">
        <v>0</v>
      </c>
      <c r="O317" s="25">
        <v>7139550</v>
      </c>
      <c r="P317" s="25">
        <v>7139550</v>
      </c>
      <c r="Q317" s="25">
        <v>7139550</v>
      </c>
      <c r="R317" s="26">
        <v>1168520.4</v>
      </c>
      <c r="S317" s="27">
        <v>0</v>
      </c>
    </row>
    <row r="318" spans="1:19" ht="46.5">
      <c r="A318" s="1">
        <f t="shared" si="4"/>
        <v>306</v>
      </c>
      <c r="B318" s="21" t="s">
        <v>61</v>
      </c>
      <c r="C318" s="22" t="s">
        <v>39</v>
      </c>
      <c r="D318" s="23" t="s">
        <v>62</v>
      </c>
      <c r="E318" s="24" t="s">
        <v>842</v>
      </c>
      <c r="F318" s="25">
        <v>30000</v>
      </c>
      <c r="G318" s="25">
        <v>30000</v>
      </c>
      <c r="H318" s="25">
        <v>30000</v>
      </c>
      <c r="I318" s="25">
        <v>30000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5">
        <v>30000</v>
      </c>
      <c r="P318" s="25">
        <v>30000</v>
      </c>
      <c r="Q318" s="25">
        <v>30000</v>
      </c>
      <c r="R318" s="26">
        <v>30000</v>
      </c>
      <c r="S318" s="27">
        <v>0</v>
      </c>
    </row>
    <row r="319" spans="1:19" ht="15">
      <c r="A319" s="1">
        <f t="shared" si="4"/>
        <v>307</v>
      </c>
      <c r="B319" s="21" t="s">
        <v>63</v>
      </c>
      <c r="C319" s="22" t="s">
        <v>492</v>
      </c>
      <c r="D319" s="23" t="s">
        <v>64</v>
      </c>
      <c r="E319" s="24" t="s">
        <v>842</v>
      </c>
      <c r="F319" s="25">
        <v>2977167</v>
      </c>
      <c r="G319" s="25">
        <v>2977167</v>
      </c>
      <c r="H319" s="25">
        <v>2977167</v>
      </c>
      <c r="I319" s="25">
        <v>813328.2</v>
      </c>
      <c r="J319" s="25">
        <v>0</v>
      </c>
      <c r="K319" s="25">
        <v>0</v>
      </c>
      <c r="L319" s="25">
        <v>0</v>
      </c>
      <c r="M319" s="25">
        <v>0</v>
      </c>
      <c r="N319" s="25">
        <v>0</v>
      </c>
      <c r="O319" s="25">
        <v>2977167</v>
      </c>
      <c r="P319" s="25">
        <v>2977167</v>
      </c>
      <c r="Q319" s="25">
        <v>2977167</v>
      </c>
      <c r="R319" s="26">
        <v>813328.2</v>
      </c>
      <c r="S319" s="27">
        <v>0</v>
      </c>
    </row>
    <row r="320" spans="1:19" ht="62.25">
      <c r="A320" s="1">
        <f t="shared" si="4"/>
        <v>308</v>
      </c>
      <c r="B320" s="21" t="s">
        <v>65</v>
      </c>
      <c r="C320" s="22" t="s">
        <v>39</v>
      </c>
      <c r="D320" s="23" t="s">
        <v>66</v>
      </c>
      <c r="E320" s="24" t="s">
        <v>842</v>
      </c>
      <c r="F320" s="25">
        <v>1545000</v>
      </c>
      <c r="G320" s="25">
        <v>1545000</v>
      </c>
      <c r="H320" s="25">
        <v>1545000</v>
      </c>
      <c r="I320" s="25">
        <v>331596.1</v>
      </c>
      <c r="J320" s="25">
        <v>0</v>
      </c>
      <c r="K320" s="25">
        <v>0</v>
      </c>
      <c r="L320" s="25">
        <v>0</v>
      </c>
      <c r="M320" s="25">
        <v>0</v>
      </c>
      <c r="N320" s="25">
        <v>0</v>
      </c>
      <c r="O320" s="25">
        <v>1545000</v>
      </c>
      <c r="P320" s="25">
        <v>1545000</v>
      </c>
      <c r="Q320" s="25">
        <v>1545000</v>
      </c>
      <c r="R320" s="26">
        <v>331596.1</v>
      </c>
      <c r="S320" s="27">
        <v>0</v>
      </c>
    </row>
    <row r="321" spans="1:19" ht="78">
      <c r="A321" s="1">
        <f t="shared" si="4"/>
        <v>309</v>
      </c>
      <c r="B321" s="21" t="s">
        <v>67</v>
      </c>
      <c r="C321" s="22" t="s">
        <v>39</v>
      </c>
      <c r="D321" s="23" t="s">
        <v>68</v>
      </c>
      <c r="E321" s="24" t="s">
        <v>842</v>
      </c>
      <c r="F321" s="25">
        <v>122960</v>
      </c>
      <c r="G321" s="25">
        <v>122960</v>
      </c>
      <c r="H321" s="25">
        <v>122960</v>
      </c>
      <c r="I321" s="25">
        <v>17080</v>
      </c>
      <c r="J321" s="25">
        <v>0</v>
      </c>
      <c r="K321" s="25">
        <v>0</v>
      </c>
      <c r="L321" s="25">
        <v>0</v>
      </c>
      <c r="M321" s="25">
        <v>0</v>
      </c>
      <c r="N321" s="25">
        <v>0</v>
      </c>
      <c r="O321" s="25">
        <v>122960</v>
      </c>
      <c r="P321" s="25">
        <v>122960</v>
      </c>
      <c r="Q321" s="25">
        <v>122960</v>
      </c>
      <c r="R321" s="26">
        <v>17080</v>
      </c>
      <c r="S321" s="27">
        <v>0</v>
      </c>
    </row>
    <row r="322" spans="1:19" ht="46.5">
      <c r="A322" s="1">
        <f t="shared" si="4"/>
        <v>310</v>
      </c>
      <c r="B322" s="21" t="s">
        <v>69</v>
      </c>
      <c r="C322" s="22" t="s">
        <v>39</v>
      </c>
      <c r="D322" s="23" t="s">
        <v>70</v>
      </c>
      <c r="E322" s="24" t="s">
        <v>842</v>
      </c>
      <c r="F322" s="25">
        <v>1309207</v>
      </c>
      <c r="G322" s="25">
        <v>1309207</v>
      </c>
      <c r="H322" s="25">
        <v>1309207</v>
      </c>
      <c r="I322" s="25">
        <v>464652.1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5">
        <v>1309207</v>
      </c>
      <c r="P322" s="25">
        <v>1309207</v>
      </c>
      <c r="Q322" s="25">
        <v>1309207</v>
      </c>
      <c r="R322" s="26">
        <v>464652.1</v>
      </c>
      <c r="S322" s="27">
        <v>0</v>
      </c>
    </row>
    <row r="323" spans="1:19" ht="15">
      <c r="A323" s="1">
        <f t="shared" si="4"/>
        <v>311</v>
      </c>
      <c r="B323" s="21" t="s">
        <v>71</v>
      </c>
      <c r="C323" s="22" t="s">
        <v>492</v>
      </c>
      <c r="D323" s="23" t="s">
        <v>72</v>
      </c>
      <c r="E323" s="24" t="s">
        <v>842</v>
      </c>
      <c r="F323" s="25">
        <v>29898712</v>
      </c>
      <c r="G323" s="25">
        <v>29898712</v>
      </c>
      <c r="H323" s="25">
        <v>29898712</v>
      </c>
      <c r="I323" s="25">
        <v>11184520.69</v>
      </c>
      <c r="J323" s="25">
        <v>3793500</v>
      </c>
      <c r="K323" s="25">
        <v>3793500</v>
      </c>
      <c r="L323" s="25">
        <v>6340766.75</v>
      </c>
      <c r="M323" s="25">
        <v>3029037.26</v>
      </c>
      <c r="N323" s="25">
        <v>0</v>
      </c>
      <c r="O323" s="25">
        <v>33692212</v>
      </c>
      <c r="P323" s="25">
        <v>33692212</v>
      </c>
      <c r="Q323" s="25">
        <v>36239478.75</v>
      </c>
      <c r="R323" s="26">
        <v>14213557.95</v>
      </c>
      <c r="S323" s="27">
        <v>0</v>
      </c>
    </row>
    <row r="324" spans="1:19" ht="62.25">
      <c r="A324" s="1">
        <f t="shared" si="4"/>
        <v>312</v>
      </c>
      <c r="B324" s="21" t="s">
        <v>73</v>
      </c>
      <c r="C324" s="22" t="s">
        <v>39</v>
      </c>
      <c r="D324" s="23" t="s">
        <v>74</v>
      </c>
      <c r="E324" s="24" t="s">
        <v>842</v>
      </c>
      <c r="F324" s="25">
        <v>20588959</v>
      </c>
      <c r="G324" s="25">
        <v>20588959</v>
      </c>
      <c r="H324" s="25">
        <v>20588959</v>
      </c>
      <c r="I324" s="25">
        <v>7737382.74</v>
      </c>
      <c r="J324" s="25">
        <v>3743500</v>
      </c>
      <c r="K324" s="25">
        <v>3743500</v>
      </c>
      <c r="L324" s="25">
        <v>6290766.75</v>
      </c>
      <c r="M324" s="25">
        <v>2979037.26</v>
      </c>
      <c r="N324" s="25">
        <v>0</v>
      </c>
      <c r="O324" s="25">
        <v>24332459</v>
      </c>
      <c r="P324" s="25">
        <v>24332459</v>
      </c>
      <c r="Q324" s="25">
        <v>26879725.75</v>
      </c>
      <c r="R324" s="26">
        <v>10716420</v>
      </c>
      <c r="S324" s="27">
        <v>0</v>
      </c>
    </row>
    <row r="325" spans="1:19" ht="46.5">
      <c r="A325" s="1">
        <f t="shared" si="4"/>
        <v>313</v>
      </c>
      <c r="B325" s="21" t="s">
        <v>75</v>
      </c>
      <c r="C325" s="22" t="s">
        <v>39</v>
      </c>
      <c r="D325" s="23" t="s">
        <v>76</v>
      </c>
      <c r="E325" s="24" t="s">
        <v>842</v>
      </c>
      <c r="F325" s="25">
        <v>8285953</v>
      </c>
      <c r="G325" s="25">
        <v>8285953</v>
      </c>
      <c r="H325" s="25">
        <v>8285953</v>
      </c>
      <c r="I325" s="25">
        <v>3042253.16</v>
      </c>
      <c r="J325" s="25">
        <v>50000</v>
      </c>
      <c r="K325" s="25">
        <v>50000</v>
      </c>
      <c r="L325" s="25">
        <v>50000</v>
      </c>
      <c r="M325" s="25">
        <v>50000</v>
      </c>
      <c r="N325" s="25">
        <v>0</v>
      </c>
      <c r="O325" s="25">
        <v>8335953</v>
      </c>
      <c r="P325" s="25">
        <v>8335953</v>
      </c>
      <c r="Q325" s="25">
        <v>8335953</v>
      </c>
      <c r="R325" s="26">
        <v>3092253.16</v>
      </c>
      <c r="S325" s="27">
        <v>0</v>
      </c>
    </row>
    <row r="326" spans="1:19" ht="30.75">
      <c r="A326" s="1">
        <f t="shared" si="4"/>
        <v>314</v>
      </c>
      <c r="B326" s="21" t="s">
        <v>77</v>
      </c>
      <c r="C326" s="22" t="s">
        <v>39</v>
      </c>
      <c r="D326" s="23" t="s">
        <v>78</v>
      </c>
      <c r="E326" s="24" t="s">
        <v>842</v>
      </c>
      <c r="F326" s="25">
        <v>1023800</v>
      </c>
      <c r="G326" s="25">
        <v>1023800</v>
      </c>
      <c r="H326" s="25">
        <v>1023800</v>
      </c>
      <c r="I326" s="25">
        <v>404884.79</v>
      </c>
      <c r="J326" s="25">
        <v>0</v>
      </c>
      <c r="K326" s="25">
        <v>0</v>
      </c>
      <c r="L326" s="25">
        <v>0</v>
      </c>
      <c r="M326" s="25">
        <v>0</v>
      </c>
      <c r="N326" s="25">
        <v>0</v>
      </c>
      <c r="O326" s="25">
        <v>1023800</v>
      </c>
      <c r="P326" s="25">
        <v>1023800</v>
      </c>
      <c r="Q326" s="25">
        <v>1023800</v>
      </c>
      <c r="R326" s="26">
        <v>404884.79</v>
      </c>
      <c r="S326" s="27">
        <v>0</v>
      </c>
    </row>
    <row r="327" spans="1:19" ht="15">
      <c r="A327" s="1">
        <f t="shared" si="4"/>
        <v>315</v>
      </c>
      <c r="B327" s="21" t="s">
        <v>79</v>
      </c>
      <c r="C327" s="22" t="s">
        <v>492</v>
      </c>
      <c r="D327" s="23" t="s">
        <v>80</v>
      </c>
      <c r="E327" s="24" t="s">
        <v>842</v>
      </c>
      <c r="F327" s="25">
        <v>255652842.12</v>
      </c>
      <c r="G327" s="25">
        <v>255652842.12</v>
      </c>
      <c r="H327" s="25">
        <v>255652842.12</v>
      </c>
      <c r="I327" s="25">
        <v>98846762.51</v>
      </c>
      <c r="J327" s="25">
        <v>123324595.1</v>
      </c>
      <c r="K327" s="25">
        <v>123324595.1</v>
      </c>
      <c r="L327" s="25">
        <v>124518372.04</v>
      </c>
      <c r="M327" s="25">
        <v>38335719.66</v>
      </c>
      <c r="N327" s="25">
        <v>0</v>
      </c>
      <c r="O327" s="25">
        <v>378977437.22</v>
      </c>
      <c r="P327" s="25">
        <v>378977437.22</v>
      </c>
      <c r="Q327" s="25">
        <v>380171214.16</v>
      </c>
      <c r="R327" s="26">
        <v>137182482.17</v>
      </c>
      <c r="S327" s="27">
        <v>0</v>
      </c>
    </row>
    <row r="328" spans="1:19" ht="30.75">
      <c r="A328" s="1">
        <f t="shared" si="4"/>
        <v>316</v>
      </c>
      <c r="B328" s="21" t="s">
        <v>81</v>
      </c>
      <c r="C328" s="22" t="s">
        <v>492</v>
      </c>
      <c r="D328" s="23" t="s">
        <v>82</v>
      </c>
      <c r="E328" s="24" t="s">
        <v>842</v>
      </c>
      <c r="F328" s="25">
        <v>15039977</v>
      </c>
      <c r="G328" s="25">
        <v>15039977</v>
      </c>
      <c r="H328" s="25">
        <v>15039977</v>
      </c>
      <c r="I328" s="25">
        <v>9699944.13</v>
      </c>
      <c r="J328" s="25">
        <v>49635022</v>
      </c>
      <c r="K328" s="25">
        <v>49635022</v>
      </c>
      <c r="L328" s="25">
        <v>49785322</v>
      </c>
      <c r="M328" s="25">
        <v>15991633.45</v>
      </c>
      <c r="N328" s="25">
        <v>0</v>
      </c>
      <c r="O328" s="25">
        <v>64674999</v>
      </c>
      <c r="P328" s="25">
        <v>64674999</v>
      </c>
      <c r="Q328" s="25">
        <v>64825299</v>
      </c>
      <c r="R328" s="26">
        <v>25691577.58</v>
      </c>
      <c r="S328" s="27">
        <v>0</v>
      </c>
    </row>
    <row r="329" spans="1:19" ht="30.75">
      <c r="A329" s="1">
        <f t="shared" si="4"/>
        <v>317</v>
      </c>
      <c r="B329" s="21" t="s">
        <v>83</v>
      </c>
      <c r="C329" s="22" t="s">
        <v>84</v>
      </c>
      <c r="D329" s="23" t="s">
        <v>85</v>
      </c>
      <c r="E329" s="24" t="s">
        <v>842</v>
      </c>
      <c r="F329" s="25">
        <v>598779</v>
      </c>
      <c r="G329" s="25">
        <v>598779</v>
      </c>
      <c r="H329" s="25">
        <v>598779</v>
      </c>
      <c r="I329" s="25">
        <v>47875.01</v>
      </c>
      <c r="J329" s="25">
        <v>9993257</v>
      </c>
      <c r="K329" s="25">
        <v>9993257</v>
      </c>
      <c r="L329" s="25">
        <v>9993257</v>
      </c>
      <c r="M329" s="25">
        <v>3875993.48</v>
      </c>
      <c r="N329" s="25">
        <v>0</v>
      </c>
      <c r="O329" s="25">
        <v>10592036</v>
      </c>
      <c r="P329" s="25">
        <v>10592036</v>
      </c>
      <c r="Q329" s="25">
        <v>10592036</v>
      </c>
      <c r="R329" s="26">
        <v>3923868.49</v>
      </c>
      <c r="S329" s="27">
        <v>0</v>
      </c>
    </row>
    <row r="330" spans="1:19" ht="30.75">
      <c r="A330" s="1">
        <f t="shared" si="4"/>
        <v>318</v>
      </c>
      <c r="B330" s="21" t="s">
        <v>86</v>
      </c>
      <c r="C330" s="22" t="s">
        <v>87</v>
      </c>
      <c r="D330" s="23" t="s">
        <v>88</v>
      </c>
      <c r="E330" s="24" t="s">
        <v>842</v>
      </c>
      <c r="F330" s="25">
        <v>2990000</v>
      </c>
      <c r="G330" s="25">
        <v>2990000</v>
      </c>
      <c r="H330" s="25">
        <v>2990000</v>
      </c>
      <c r="I330" s="25">
        <v>2990000</v>
      </c>
      <c r="J330" s="25">
        <v>947000</v>
      </c>
      <c r="K330" s="25">
        <v>947000</v>
      </c>
      <c r="L330" s="25">
        <v>947000</v>
      </c>
      <c r="M330" s="25">
        <v>640747.7</v>
      </c>
      <c r="N330" s="25">
        <v>0</v>
      </c>
      <c r="O330" s="25">
        <v>3937000</v>
      </c>
      <c r="P330" s="25">
        <v>3937000</v>
      </c>
      <c r="Q330" s="25">
        <v>3937000</v>
      </c>
      <c r="R330" s="26">
        <v>3630747.7</v>
      </c>
      <c r="S330" s="27">
        <v>0</v>
      </c>
    </row>
    <row r="331" spans="1:19" ht="30.75">
      <c r="A331" s="1">
        <f t="shared" si="4"/>
        <v>319</v>
      </c>
      <c r="B331" s="21" t="s">
        <v>89</v>
      </c>
      <c r="C331" s="22" t="s">
        <v>87</v>
      </c>
      <c r="D331" s="23" t="s">
        <v>90</v>
      </c>
      <c r="E331" s="24" t="s">
        <v>842</v>
      </c>
      <c r="F331" s="25">
        <v>9486198</v>
      </c>
      <c r="G331" s="25">
        <v>9486198</v>
      </c>
      <c r="H331" s="25">
        <v>9486198</v>
      </c>
      <c r="I331" s="25">
        <v>5973504.72</v>
      </c>
      <c r="J331" s="25">
        <v>4073863</v>
      </c>
      <c r="K331" s="25">
        <v>4073863</v>
      </c>
      <c r="L331" s="25">
        <v>4224163</v>
      </c>
      <c r="M331" s="25">
        <v>1673443.09</v>
      </c>
      <c r="N331" s="25">
        <v>0</v>
      </c>
      <c r="O331" s="25">
        <v>13560061</v>
      </c>
      <c r="P331" s="25">
        <v>13560061</v>
      </c>
      <c r="Q331" s="25">
        <v>13710361</v>
      </c>
      <c r="R331" s="26">
        <v>7646947.81</v>
      </c>
      <c r="S331" s="27">
        <v>0</v>
      </c>
    </row>
    <row r="332" spans="1:19" ht="15">
      <c r="A332" s="1">
        <f t="shared" si="4"/>
        <v>320</v>
      </c>
      <c r="B332" s="21" t="s">
        <v>91</v>
      </c>
      <c r="C332" s="22" t="s">
        <v>87</v>
      </c>
      <c r="D332" s="23" t="s">
        <v>92</v>
      </c>
      <c r="E332" s="24" t="s">
        <v>842</v>
      </c>
      <c r="F332" s="25">
        <v>215000</v>
      </c>
      <c r="G332" s="25">
        <v>215000</v>
      </c>
      <c r="H332" s="25">
        <v>215000</v>
      </c>
      <c r="I332" s="25">
        <v>26913.5</v>
      </c>
      <c r="J332" s="25">
        <v>154300</v>
      </c>
      <c r="K332" s="25">
        <v>154300</v>
      </c>
      <c r="L332" s="25">
        <v>154300</v>
      </c>
      <c r="M332" s="25">
        <v>154300</v>
      </c>
      <c r="N332" s="25">
        <v>0</v>
      </c>
      <c r="O332" s="25">
        <v>369300</v>
      </c>
      <c r="P332" s="25">
        <v>369300</v>
      </c>
      <c r="Q332" s="25">
        <v>369300</v>
      </c>
      <c r="R332" s="26">
        <v>181213.5</v>
      </c>
      <c r="S332" s="27">
        <v>0</v>
      </c>
    </row>
    <row r="333" spans="1:19" ht="30.75">
      <c r="A333" s="1">
        <f t="shared" si="4"/>
        <v>321</v>
      </c>
      <c r="B333" s="21" t="s">
        <v>93</v>
      </c>
      <c r="C333" s="22" t="s">
        <v>87</v>
      </c>
      <c r="D333" s="23" t="s">
        <v>94</v>
      </c>
      <c r="E333" s="24" t="s">
        <v>842</v>
      </c>
      <c r="F333" s="25">
        <v>0</v>
      </c>
      <c r="G333" s="25">
        <v>0</v>
      </c>
      <c r="H333" s="25">
        <v>0</v>
      </c>
      <c r="I333" s="25">
        <v>0</v>
      </c>
      <c r="J333" s="25">
        <v>2500000</v>
      </c>
      <c r="K333" s="25">
        <v>2500000</v>
      </c>
      <c r="L333" s="25">
        <v>2500000</v>
      </c>
      <c r="M333" s="25">
        <v>1522662.27</v>
      </c>
      <c r="N333" s="25">
        <v>0</v>
      </c>
      <c r="O333" s="25">
        <v>2500000</v>
      </c>
      <c r="P333" s="25">
        <v>2500000</v>
      </c>
      <c r="Q333" s="25">
        <v>2500000</v>
      </c>
      <c r="R333" s="26">
        <v>1522662.27</v>
      </c>
      <c r="S333" s="27">
        <v>0</v>
      </c>
    </row>
    <row r="334" spans="1:19" ht="30.75">
      <c r="A334" s="1">
        <f aca="true" t="shared" si="5" ref="A334:A397">A333+1</f>
        <v>322</v>
      </c>
      <c r="B334" s="21" t="s">
        <v>95</v>
      </c>
      <c r="C334" s="22" t="s">
        <v>87</v>
      </c>
      <c r="D334" s="23" t="s">
        <v>96</v>
      </c>
      <c r="E334" s="24" t="s">
        <v>842</v>
      </c>
      <c r="F334" s="25">
        <v>0</v>
      </c>
      <c r="G334" s="25">
        <v>0</v>
      </c>
      <c r="H334" s="25">
        <v>0</v>
      </c>
      <c r="I334" s="25">
        <v>0</v>
      </c>
      <c r="J334" s="25">
        <v>3381951</v>
      </c>
      <c r="K334" s="25">
        <v>3381951</v>
      </c>
      <c r="L334" s="25">
        <v>3381951</v>
      </c>
      <c r="M334" s="25">
        <v>1857573.6</v>
      </c>
      <c r="N334" s="25">
        <v>0</v>
      </c>
      <c r="O334" s="25">
        <v>3381951</v>
      </c>
      <c r="P334" s="25">
        <v>3381951</v>
      </c>
      <c r="Q334" s="25">
        <v>3381951</v>
      </c>
      <c r="R334" s="26">
        <v>1857573.6</v>
      </c>
      <c r="S334" s="27">
        <v>0</v>
      </c>
    </row>
    <row r="335" spans="1:19" ht="30.75">
      <c r="A335" s="1">
        <f t="shared" si="5"/>
        <v>323</v>
      </c>
      <c r="B335" s="21" t="s">
        <v>97</v>
      </c>
      <c r="C335" s="22" t="s">
        <v>87</v>
      </c>
      <c r="D335" s="23" t="s">
        <v>98</v>
      </c>
      <c r="E335" s="24" t="s">
        <v>842</v>
      </c>
      <c r="F335" s="25">
        <v>1750000</v>
      </c>
      <c r="G335" s="25">
        <v>1750000</v>
      </c>
      <c r="H335" s="25">
        <v>1750000</v>
      </c>
      <c r="I335" s="25">
        <v>661650.9</v>
      </c>
      <c r="J335" s="25">
        <v>28584651</v>
      </c>
      <c r="K335" s="25">
        <v>28584651</v>
      </c>
      <c r="L335" s="25">
        <v>28584651</v>
      </c>
      <c r="M335" s="25">
        <v>6266913.31</v>
      </c>
      <c r="N335" s="25">
        <v>0</v>
      </c>
      <c r="O335" s="25">
        <v>30334651</v>
      </c>
      <c r="P335" s="25">
        <v>30334651</v>
      </c>
      <c r="Q335" s="25">
        <v>30334651</v>
      </c>
      <c r="R335" s="26">
        <v>6928564.21</v>
      </c>
      <c r="S335" s="27">
        <v>0</v>
      </c>
    </row>
    <row r="336" spans="1:19" ht="46.5">
      <c r="A336" s="1">
        <f t="shared" si="5"/>
        <v>324</v>
      </c>
      <c r="B336" s="21" t="s">
        <v>99</v>
      </c>
      <c r="C336" s="22" t="s">
        <v>87</v>
      </c>
      <c r="D336" s="23" t="s">
        <v>100</v>
      </c>
      <c r="E336" s="24" t="s">
        <v>842</v>
      </c>
      <c r="F336" s="25">
        <v>3225735.18</v>
      </c>
      <c r="G336" s="25">
        <v>3225735.18</v>
      </c>
      <c r="H336" s="25">
        <v>3225735.18</v>
      </c>
      <c r="I336" s="25">
        <v>2042551.65</v>
      </c>
      <c r="J336" s="25">
        <v>3831680</v>
      </c>
      <c r="K336" s="25">
        <v>3831680</v>
      </c>
      <c r="L336" s="25">
        <v>3944260</v>
      </c>
      <c r="M336" s="25">
        <v>3527656.04</v>
      </c>
      <c r="N336" s="25">
        <v>0</v>
      </c>
      <c r="O336" s="25">
        <v>7057415.18</v>
      </c>
      <c r="P336" s="25">
        <v>7057415.18</v>
      </c>
      <c r="Q336" s="25">
        <v>7169995.18</v>
      </c>
      <c r="R336" s="26">
        <v>5570207.69</v>
      </c>
      <c r="S336" s="27">
        <v>0</v>
      </c>
    </row>
    <row r="337" spans="1:19" ht="15">
      <c r="A337" s="1">
        <f t="shared" si="5"/>
        <v>325</v>
      </c>
      <c r="B337" s="21" t="s">
        <v>101</v>
      </c>
      <c r="C337" s="22" t="s">
        <v>87</v>
      </c>
      <c r="D337" s="23" t="s">
        <v>102</v>
      </c>
      <c r="E337" s="24" t="s">
        <v>842</v>
      </c>
      <c r="F337" s="25">
        <v>233378234.75</v>
      </c>
      <c r="G337" s="25">
        <v>233378234.75</v>
      </c>
      <c r="H337" s="25">
        <v>233378234.75</v>
      </c>
      <c r="I337" s="25">
        <v>85599468.07</v>
      </c>
      <c r="J337" s="25">
        <v>49957953.1</v>
      </c>
      <c r="K337" s="25">
        <v>49957953.1</v>
      </c>
      <c r="L337" s="25">
        <v>50888850.04</v>
      </c>
      <c r="M337" s="25">
        <v>13700100.92</v>
      </c>
      <c r="N337" s="25">
        <v>0</v>
      </c>
      <c r="O337" s="25">
        <v>283336187.85</v>
      </c>
      <c r="P337" s="25">
        <v>283336187.85</v>
      </c>
      <c r="Q337" s="25">
        <v>284267084.79</v>
      </c>
      <c r="R337" s="26">
        <v>99299568.99</v>
      </c>
      <c r="S337" s="27">
        <v>0</v>
      </c>
    </row>
    <row r="338" spans="1:19" ht="15">
      <c r="A338" s="1">
        <f t="shared" si="5"/>
        <v>326</v>
      </c>
      <c r="B338" s="21" t="s">
        <v>103</v>
      </c>
      <c r="C338" s="22" t="s">
        <v>87</v>
      </c>
      <c r="D338" s="23" t="s">
        <v>104</v>
      </c>
      <c r="E338" s="24" t="s">
        <v>842</v>
      </c>
      <c r="F338" s="25">
        <v>1318815.19</v>
      </c>
      <c r="G338" s="25">
        <v>1318815.19</v>
      </c>
      <c r="H338" s="25">
        <v>1318815.19</v>
      </c>
      <c r="I338" s="25">
        <v>325058.8</v>
      </c>
      <c r="J338" s="25">
        <v>118000</v>
      </c>
      <c r="K338" s="25">
        <v>118000</v>
      </c>
      <c r="L338" s="25">
        <v>118000</v>
      </c>
      <c r="M338" s="25">
        <v>80000</v>
      </c>
      <c r="N338" s="25">
        <v>0</v>
      </c>
      <c r="O338" s="25">
        <v>1436815.19</v>
      </c>
      <c r="P338" s="25">
        <v>1436815.19</v>
      </c>
      <c r="Q338" s="25">
        <v>1436815.19</v>
      </c>
      <c r="R338" s="26">
        <v>405058.8</v>
      </c>
      <c r="S338" s="27">
        <v>0</v>
      </c>
    </row>
    <row r="339" spans="1:19" ht="30.75">
      <c r="A339" s="1">
        <f t="shared" si="5"/>
        <v>327</v>
      </c>
      <c r="B339" s="21" t="s">
        <v>105</v>
      </c>
      <c r="C339" s="22" t="s">
        <v>492</v>
      </c>
      <c r="D339" s="23" t="s">
        <v>106</v>
      </c>
      <c r="E339" s="24" t="s">
        <v>842</v>
      </c>
      <c r="F339" s="25">
        <v>1749000</v>
      </c>
      <c r="G339" s="25">
        <v>1749000</v>
      </c>
      <c r="H339" s="25">
        <v>1749000</v>
      </c>
      <c r="I339" s="25">
        <v>1015852.56</v>
      </c>
      <c r="J339" s="25">
        <v>0</v>
      </c>
      <c r="K339" s="25">
        <v>0</v>
      </c>
      <c r="L339" s="25">
        <v>0</v>
      </c>
      <c r="M339" s="25">
        <v>0</v>
      </c>
      <c r="N339" s="25">
        <v>0</v>
      </c>
      <c r="O339" s="25">
        <v>1749000</v>
      </c>
      <c r="P339" s="25">
        <v>1749000</v>
      </c>
      <c r="Q339" s="25">
        <v>1749000</v>
      </c>
      <c r="R339" s="26">
        <v>1015852.56</v>
      </c>
      <c r="S339" s="27">
        <v>0</v>
      </c>
    </row>
    <row r="340" spans="1:19" ht="93">
      <c r="A340" s="1">
        <f t="shared" si="5"/>
        <v>328</v>
      </c>
      <c r="B340" s="21" t="s">
        <v>107</v>
      </c>
      <c r="C340" s="22" t="s">
        <v>108</v>
      </c>
      <c r="D340" s="23" t="s">
        <v>109</v>
      </c>
      <c r="E340" s="24" t="s">
        <v>842</v>
      </c>
      <c r="F340" s="25">
        <v>1657000</v>
      </c>
      <c r="G340" s="25">
        <v>1657000</v>
      </c>
      <c r="H340" s="25">
        <v>1657000</v>
      </c>
      <c r="I340" s="25">
        <v>1015852.56</v>
      </c>
      <c r="J340" s="25">
        <v>0</v>
      </c>
      <c r="K340" s="25">
        <v>0</v>
      </c>
      <c r="L340" s="25">
        <v>0</v>
      </c>
      <c r="M340" s="25">
        <v>0</v>
      </c>
      <c r="N340" s="25">
        <v>0</v>
      </c>
      <c r="O340" s="25">
        <v>1657000</v>
      </c>
      <c r="P340" s="25">
        <v>1657000</v>
      </c>
      <c r="Q340" s="25">
        <v>1657000</v>
      </c>
      <c r="R340" s="26">
        <v>1015852.56</v>
      </c>
      <c r="S340" s="27">
        <v>0</v>
      </c>
    </row>
    <row r="341" spans="1:19" ht="234">
      <c r="A341" s="1">
        <f t="shared" si="5"/>
        <v>329</v>
      </c>
      <c r="B341" s="21" t="s">
        <v>110</v>
      </c>
      <c r="C341" s="22" t="s">
        <v>108</v>
      </c>
      <c r="D341" s="23" t="s">
        <v>111</v>
      </c>
      <c r="E341" s="24" t="s">
        <v>842</v>
      </c>
      <c r="F341" s="25">
        <v>92000</v>
      </c>
      <c r="G341" s="25">
        <v>92000</v>
      </c>
      <c r="H341" s="25">
        <v>92000</v>
      </c>
      <c r="I341" s="25">
        <v>0</v>
      </c>
      <c r="J341" s="25">
        <v>0</v>
      </c>
      <c r="K341" s="25">
        <v>0</v>
      </c>
      <c r="L341" s="25">
        <v>0</v>
      </c>
      <c r="M341" s="25">
        <v>0</v>
      </c>
      <c r="N341" s="25">
        <v>0</v>
      </c>
      <c r="O341" s="25">
        <v>92000</v>
      </c>
      <c r="P341" s="25">
        <v>92000</v>
      </c>
      <c r="Q341" s="25">
        <v>92000</v>
      </c>
      <c r="R341" s="26">
        <v>0</v>
      </c>
      <c r="S341" s="27">
        <v>0</v>
      </c>
    </row>
    <row r="342" spans="1:19" ht="30.75">
      <c r="A342" s="1">
        <f t="shared" si="5"/>
        <v>330</v>
      </c>
      <c r="B342" s="21" t="s">
        <v>112</v>
      </c>
      <c r="C342" s="22" t="s">
        <v>492</v>
      </c>
      <c r="D342" s="23" t="s">
        <v>113</v>
      </c>
      <c r="E342" s="24" t="s">
        <v>842</v>
      </c>
      <c r="F342" s="25">
        <v>839080</v>
      </c>
      <c r="G342" s="25">
        <v>839080</v>
      </c>
      <c r="H342" s="25">
        <v>839080</v>
      </c>
      <c r="I342" s="25">
        <v>154887.3</v>
      </c>
      <c r="J342" s="25">
        <v>10561940</v>
      </c>
      <c r="K342" s="25">
        <v>10561940</v>
      </c>
      <c r="L342" s="25">
        <v>10561940</v>
      </c>
      <c r="M342" s="25">
        <v>4051329.25</v>
      </c>
      <c r="N342" s="25">
        <v>0</v>
      </c>
      <c r="O342" s="25">
        <v>11401020</v>
      </c>
      <c r="P342" s="25">
        <v>11401020</v>
      </c>
      <c r="Q342" s="25">
        <v>11401020</v>
      </c>
      <c r="R342" s="26">
        <v>4206216.55</v>
      </c>
      <c r="S342" s="27">
        <v>0</v>
      </c>
    </row>
    <row r="343" spans="1:19" ht="30.75">
      <c r="A343" s="1">
        <f t="shared" si="5"/>
        <v>331</v>
      </c>
      <c r="B343" s="21" t="s">
        <v>114</v>
      </c>
      <c r="C343" s="22" t="s">
        <v>84</v>
      </c>
      <c r="D343" s="23" t="s">
        <v>115</v>
      </c>
      <c r="E343" s="24" t="s">
        <v>842</v>
      </c>
      <c r="F343" s="25">
        <v>154650</v>
      </c>
      <c r="G343" s="25">
        <v>154650</v>
      </c>
      <c r="H343" s="25">
        <v>154650</v>
      </c>
      <c r="I343" s="25">
        <v>0</v>
      </c>
      <c r="J343" s="25">
        <v>7668940</v>
      </c>
      <c r="K343" s="25">
        <v>7668940</v>
      </c>
      <c r="L343" s="25">
        <v>7668940</v>
      </c>
      <c r="M343" s="25">
        <v>3919654.32</v>
      </c>
      <c r="N343" s="25">
        <v>0</v>
      </c>
      <c r="O343" s="25">
        <v>7823590</v>
      </c>
      <c r="P343" s="25">
        <v>7823590</v>
      </c>
      <c r="Q343" s="25">
        <v>7823590</v>
      </c>
      <c r="R343" s="26">
        <v>3919654.32</v>
      </c>
      <c r="S343" s="27">
        <v>0</v>
      </c>
    </row>
    <row r="344" spans="1:19" ht="93">
      <c r="A344" s="1">
        <f t="shared" si="5"/>
        <v>332</v>
      </c>
      <c r="B344" s="21" t="s">
        <v>116</v>
      </c>
      <c r="C344" s="22" t="s">
        <v>84</v>
      </c>
      <c r="D344" s="23" t="s">
        <v>117</v>
      </c>
      <c r="E344" s="24" t="s">
        <v>842</v>
      </c>
      <c r="F344" s="25">
        <v>161630</v>
      </c>
      <c r="G344" s="25">
        <v>161630</v>
      </c>
      <c r="H344" s="25">
        <v>161630</v>
      </c>
      <c r="I344" s="25">
        <v>0</v>
      </c>
      <c r="J344" s="25">
        <v>2743000</v>
      </c>
      <c r="K344" s="25">
        <v>2743000</v>
      </c>
      <c r="L344" s="25">
        <v>2743000</v>
      </c>
      <c r="M344" s="25">
        <v>131674.93</v>
      </c>
      <c r="N344" s="25">
        <v>0</v>
      </c>
      <c r="O344" s="25">
        <v>2904630</v>
      </c>
      <c r="P344" s="25">
        <v>2904630</v>
      </c>
      <c r="Q344" s="25">
        <v>2904630</v>
      </c>
      <c r="R344" s="26">
        <v>131674.93</v>
      </c>
      <c r="S344" s="27">
        <v>0</v>
      </c>
    </row>
    <row r="345" spans="1:19" ht="62.25">
      <c r="A345" s="1">
        <f t="shared" si="5"/>
        <v>333</v>
      </c>
      <c r="B345" s="21" t="s">
        <v>118</v>
      </c>
      <c r="C345" s="22" t="s">
        <v>84</v>
      </c>
      <c r="D345" s="23" t="s">
        <v>119</v>
      </c>
      <c r="E345" s="24" t="s">
        <v>842</v>
      </c>
      <c r="F345" s="25">
        <v>522800</v>
      </c>
      <c r="G345" s="25">
        <v>522800</v>
      </c>
      <c r="H345" s="25">
        <v>522800</v>
      </c>
      <c r="I345" s="25">
        <v>154887.3</v>
      </c>
      <c r="J345" s="25">
        <v>0</v>
      </c>
      <c r="K345" s="25">
        <v>0</v>
      </c>
      <c r="L345" s="25">
        <v>0</v>
      </c>
      <c r="M345" s="25">
        <v>0</v>
      </c>
      <c r="N345" s="25">
        <v>0</v>
      </c>
      <c r="O345" s="25">
        <v>522800</v>
      </c>
      <c r="P345" s="25">
        <v>522800</v>
      </c>
      <c r="Q345" s="25">
        <v>522800</v>
      </c>
      <c r="R345" s="26">
        <v>154887.3</v>
      </c>
      <c r="S345" s="27">
        <v>0</v>
      </c>
    </row>
    <row r="346" spans="1:19" ht="30.75">
      <c r="A346" s="1">
        <f t="shared" si="5"/>
        <v>334</v>
      </c>
      <c r="B346" s="21" t="s">
        <v>120</v>
      </c>
      <c r="C346" s="22" t="s">
        <v>84</v>
      </c>
      <c r="D346" s="23" t="s">
        <v>121</v>
      </c>
      <c r="E346" s="24" t="s">
        <v>842</v>
      </c>
      <c r="F346" s="25">
        <v>0</v>
      </c>
      <c r="G346" s="25">
        <v>0</v>
      </c>
      <c r="H346" s="25">
        <v>0</v>
      </c>
      <c r="I346" s="25">
        <v>0</v>
      </c>
      <c r="J346" s="25">
        <v>150000</v>
      </c>
      <c r="K346" s="25">
        <v>150000</v>
      </c>
      <c r="L346" s="25">
        <v>150000</v>
      </c>
      <c r="M346" s="25">
        <v>0</v>
      </c>
      <c r="N346" s="25">
        <v>0</v>
      </c>
      <c r="O346" s="25">
        <v>150000</v>
      </c>
      <c r="P346" s="25">
        <v>150000</v>
      </c>
      <c r="Q346" s="25">
        <v>150000</v>
      </c>
      <c r="R346" s="26">
        <v>0</v>
      </c>
      <c r="S346" s="27">
        <v>0</v>
      </c>
    </row>
    <row r="347" spans="1:19" ht="30.75">
      <c r="A347" s="1">
        <f t="shared" si="5"/>
        <v>335</v>
      </c>
      <c r="B347" s="21" t="s">
        <v>122</v>
      </c>
      <c r="C347" s="22" t="s">
        <v>108</v>
      </c>
      <c r="D347" s="23" t="s">
        <v>123</v>
      </c>
      <c r="E347" s="24" t="s">
        <v>842</v>
      </c>
      <c r="F347" s="25">
        <v>102000</v>
      </c>
      <c r="G347" s="25">
        <v>102000</v>
      </c>
      <c r="H347" s="25">
        <v>102000</v>
      </c>
      <c r="I347" s="25">
        <v>9000</v>
      </c>
      <c r="J347" s="25">
        <v>9220000</v>
      </c>
      <c r="K347" s="25">
        <v>9220000</v>
      </c>
      <c r="L347" s="25">
        <v>9220000</v>
      </c>
      <c r="M347" s="25">
        <v>985000</v>
      </c>
      <c r="N347" s="25">
        <v>0</v>
      </c>
      <c r="O347" s="25">
        <v>9322000</v>
      </c>
      <c r="P347" s="25">
        <v>9322000</v>
      </c>
      <c r="Q347" s="25">
        <v>9322000</v>
      </c>
      <c r="R347" s="26">
        <v>994000</v>
      </c>
      <c r="S347" s="27">
        <v>0</v>
      </c>
    </row>
    <row r="348" spans="1:19" ht="15">
      <c r="A348" s="1">
        <f t="shared" si="5"/>
        <v>336</v>
      </c>
      <c r="B348" s="21" t="s">
        <v>124</v>
      </c>
      <c r="C348" s="22" t="s">
        <v>492</v>
      </c>
      <c r="D348" s="23" t="s">
        <v>125</v>
      </c>
      <c r="E348" s="24" t="s">
        <v>842</v>
      </c>
      <c r="F348" s="25">
        <v>198878569.81</v>
      </c>
      <c r="G348" s="25">
        <v>198878569.81</v>
      </c>
      <c r="H348" s="25">
        <v>198878569.81</v>
      </c>
      <c r="I348" s="25">
        <v>66417543.34</v>
      </c>
      <c r="J348" s="25">
        <v>1717308698.29</v>
      </c>
      <c r="K348" s="25">
        <v>1717308698.29</v>
      </c>
      <c r="L348" s="25">
        <v>1735717435.29</v>
      </c>
      <c r="M348" s="25">
        <v>193359278.35</v>
      </c>
      <c r="N348" s="25">
        <v>0</v>
      </c>
      <c r="O348" s="25">
        <v>1916187268.1</v>
      </c>
      <c r="P348" s="25">
        <v>1916187268.1</v>
      </c>
      <c r="Q348" s="25">
        <v>1934596005.1</v>
      </c>
      <c r="R348" s="26">
        <v>259776821.69</v>
      </c>
      <c r="S348" s="27">
        <v>0</v>
      </c>
    </row>
    <row r="349" spans="1:19" ht="15">
      <c r="A349" s="1">
        <f t="shared" si="5"/>
        <v>337</v>
      </c>
      <c r="B349" s="21" t="s">
        <v>126</v>
      </c>
      <c r="C349" s="22" t="s">
        <v>492</v>
      </c>
      <c r="D349" s="23" t="s">
        <v>127</v>
      </c>
      <c r="E349" s="24" t="s">
        <v>842</v>
      </c>
      <c r="F349" s="25">
        <v>14546395</v>
      </c>
      <c r="G349" s="25">
        <v>14546395</v>
      </c>
      <c r="H349" s="25">
        <v>14546395</v>
      </c>
      <c r="I349" s="25">
        <v>2563405.26</v>
      </c>
      <c r="J349" s="25">
        <v>1294446.71</v>
      </c>
      <c r="K349" s="25">
        <v>1294446.71</v>
      </c>
      <c r="L349" s="25">
        <v>1294446.71</v>
      </c>
      <c r="M349" s="25">
        <v>565608.85</v>
      </c>
      <c r="N349" s="25">
        <v>0</v>
      </c>
      <c r="O349" s="25">
        <v>15840841.71</v>
      </c>
      <c r="P349" s="25">
        <v>15840841.71</v>
      </c>
      <c r="Q349" s="25">
        <v>15840841.71</v>
      </c>
      <c r="R349" s="26">
        <v>3129014.11</v>
      </c>
      <c r="S349" s="27">
        <v>0</v>
      </c>
    </row>
    <row r="350" spans="1:19" ht="15">
      <c r="A350" s="1">
        <f t="shared" si="5"/>
        <v>338</v>
      </c>
      <c r="B350" s="21" t="s">
        <v>128</v>
      </c>
      <c r="C350" s="22" t="s">
        <v>129</v>
      </c>
      <c r="D350" s="23" t="s">
        <v>130</v>
      </c>
      <c r="E350" s="24" t="s">
        <v>842</v>
      </c>
      <c r="F350" s="25">
        <v>3343470</v>
      </c>
      <c r="G350" s="25">
        <v>3343470</v>
      </c>
      <c r="H350" s="25">
        <v>3343470</v>
      </c>
      <c r="I350" s="25">
        <v>352739.71</v>
      </c>
      <c r="J350" s="25">
        <v>49775</v>
      </c>
      <c r="K350" s="25">
        <v>49775</v>
      </c>
      <c r="L350" s="25">
        <v>49775</v>
      </c>
      <c r="M350" s="25">
        <v>49775</v>
      </c>
      <c r="N350" s="25">
        <v>0</v>
      </c>
      <c r="O350" s="25">
        <v>3393245</v>
      </c>
      <c r="P350" s="25">
        <v>3393245</v>
      </c>
      <c r="Q350" s="25">
        <v>3393245</v>
      </c>
      <c r="R350" s="26">
        <v>402514.71</v>
      </c>
      <c r="S350" s="27">
        <v>0</v>
      </c>
    </row>
    <row r="351" spans="1:19" ht="15">
      <c r="A351" s="1">
        <f t="shared" si="5"/>
        <v>339</v>
      </c>
      <c r="B351" s="21" t="s">
        <v>131</v>
      </c>
      <c r="C351" s="22" t="s">
        <v>129</v>
      </c>
      <c r="D351" s="23" t="s">
        <v>132</v>
      </c>
      <c r="E351" s="24" t="s">
        <v>842</v>
      </c>
      <c r="F351" s="25">
        <v>11202925</v>
      </c>
      <c r="G351" s="25">
        <v>11202925</v>
      </c>
      <c r="H351" s="25">
        <v>11202925</v>
      </c>
      <c r="I351" s="25">
        <v>2210665.55</v>
      </c>
      <c r="J351" s="25">
        <v>1244671.71</v>
      </c>
      <c r="K351" s="25">
        <v>1244671.71</v>
      </c>
      <c r="L351" s="25">
        <v>1244671.71</v>
      </c>
      <c r="M351" s="25">
        <v>515833.85</v>
      </c>
      <c r="N351" s="25">
        <v>0</v>
      </c>
      <c r="O351" s="25">
        <v>12447596.71</v>
      </c>
      <c r="P351" s="25">
        <v>12447596.71</v>
      </c>
      <c r="Q351" s="25">
        <v>12447596.71</v>
      </c>
      <c r="R351" s="26">
        <v>2726499.4</v>
      </c>
      <c r="S351" s="27">
        <v>0</v>
      </c>
    </row>
    <row r="352" spans="1:19" ht="15">
      <c r="A352" s="1">
        <f t="shared" si="5"/>
        <v>340</v>
      </c>
      <c r="B352" s="21" t="s">
        <v>133</v>
      </c>
      <c r="C352" s="22" t="s">
        <v>492</v>
      </c>
      <c r="D352" s="23" t="s">
        <v>134</v>
      </c>
      <c r="E352" s="24" t="s">
        <v>842</v>
      </c>
      <c r="F352" s="25">
        <v>7911529.9</v>
      </c>
      <c r="G352" s="25">
        <v>7911529.9</v>
      </c>
      <c r="H352" s="25">
        <v>7911529.9</v>
      </c>
      <c r="I352" s="25">
        <v>1816758.9</v>
      </c>
      <c r="J352" s="25">
        <v>720912119.09</v>
      </c>
      <c r="K352" s="25">
        <v>720912119.09</v>
      </c>
      <c r="L352" s="25">
        <v>720937119.09</v>
      </c>
      <c r="M352" s="25">
        <v>98975028.37</v>
      </c>
      <c r="N352" s="25">
        <v>0</v>
      </c>
      <c r="O352" s="25">
        <v>728823648.99</v>
      </c>
      <c r="P352" s="25">
        <v>728823648.99</v>
      </c>
      <c r="Q352" s="25">
        <v>728848648.99</v>
      </c>
      <c r="R352" s="26">
        <v>100791787.27</v>
      </c>
      <c r="S352" s="27">
        <v>0</v>
      </c>
    </row>
    <row r="353" spans="1:19" ht="30.75">
      <c r="A353" s="1">
        <f t="shared" si="5"/>
        <v>341</v>
      </c>
      <c r="B353" s="21" t="s">
        <v>135</v>
      </c>
      <c r="C353" s="22" t="s">
        <v>136</v>
      </c>
      <c r="D353" s="23" t="s">
        <v>137</v>
      </c>
      <c r="E353" s="24" t="s">
        <v>842</v>
      </c>
      <c r="F353" s="25">
        <v>0</v>
      </c>
      <c r="G353" s="25">
        <v>0</v>
      </c>
      <c r="H353" s="25">
        <v>0</v>
      </c>
      <c r="I353" s="25">
        <v>0</v>
      </c>
      <c r="J353" s="25">
        <v>37535617</v>
      </c>
      <c r="K353" s="25">
        <v>37535617</v>
      </c>
      <c r="L353" s="25">
        <v>37535617</v>
      </c>
      <c r="M353" s="25">
        <v>9480298.21</v>
      </c>
      <c r="N353" s="25">
        <v>0</v>
      </c>
      <c r="O353" s="25">
        <v>37535617</v>
      </c>
      <c r="P353" s="25">
        <v>37535617</v>
      </c>
      <c r="Q353" s="25">
        <v>37535617</v>
      </c>
      <c r="R353" s="26">
        <v>9480298.21</v>
      </c>
      <c r="S353" s="27">
        <v>0</v>
      </c>
    </row>
    <row r="354" spans="1:19" ht="30.75">
      <c r="A354" s="1">
        <f t="shared" si="5"/>
        <v>342</v>
      </c>
      <c r="B354" s="21" t="s">
        <v>138</v>
      </c>
      <c r="C354" s="22" t="s">
        <v>492</v>
      </c>
      <c r="D354" s="23" t="s">
        <v>139</v>
      </c>
      <c r="E354" s="24" t="s">
        <v>842</v>
      </c>
      <c r="F354" s="25">
        <v>0</v>
      </c>
      <c r="G354" s="25">
        <v>0</v>
      </c>
      <c r="H354" s="25">
        <v>0</v>
      </c>
      <c r="I354" s="25">
        <v>0</v>
      </c>
      <c r="J354" s="25">
        <v>34105834</v>
      </c>
      <c r="K354" s="25">
        <v>34105834</v>
      </c>
      <c r="L354" s="25">
        <v>34105834</v>
      </c>
      <c r="M354" s="25">
        <v>7957001.23</v>
      </c>
      <c r="N354" s="25">
        <v>0</v>
      </c>
      <c r="O354" s="25">
        <v>34105834</v>
      </c>
      <c r="P354" s="25">
        <v>34105834</v>
      </c>
      <c r="Q354" s="25">
        <v>34105834</v>
      </c>
      <c r="R354" s="26">
        <v>7957001.23</v>
      </c>
      <c r="S354" s="27">
        <v>0</v>
      </c>
    </row>
    <row r="355" spans="1:19" ht="15">
      <c r="A355" s="1">
        <f t="shared" si="5"/>
        <v>343</v>
      </c>
      <c r="B355" s="21" t="s">
        <v>140</v>
      </c>
      <c r="C355" s="22" t="s">
        <v>136</v>
      </c>
      <c r="D355" s="23" t="s">
        <v>141</v>
      </c>
      <c r="E355" s="24" t="s">
        <v>842</v>
      </c>
      <c r="F355" s="25">
        <v>0</v>
      </c>
      <c r="G355" s="25">
        <v>0</v>
      </c>
      <c r="H355" s="25">
        <v>0</v>
      </c>
      <c r="I355" s="25">
        <v>0</v>
      </c>
      <c r="J355" s="25">
        <v>12241336</v>
      </c>
      <c r="K355" s="25">
        <v>12241336</v>
      </c>
      <c r="L355" s="25">
        <v>12241336</v>
      </c>
      <c r="M355" s="25">
        <v>4721581.11</v>
      </c>
      <c r="N355" s="25">
        <v>0</v>
      </c>
      <c r="O355" s="25">
        <v>12241336</v>
      </c>
      <c r="P355" s="25">
        <v>12241336</v>
      </c>
      <c r="Q355" s="25">
        <v>12241336</v>
      </c>
      <c r="R355" s="26">
        <v>4721581.11</v>
      </c>
      <c r="S355" s="27">
        <v>0</v>
      </c>
    </row>
    <row r="356" spans="1:19" ht="15">
      <c r="A356" s="1">
        <f t="shared" si="5"/>
        <v>344</v>
      </c>
      <c r="B356" s="21" t="s">
        <v>142</v>
      </c>
      <c r="C356" s="22" t="s">
        <v>136</v>
      </c>
      <c r="D356" s="23" t="s">
        <v>143</v>
      </c>
      <c r="E356" s="24" t="s">
        <v>842</v>
      </c>
      <c r="F356" s="25">
        <v>0</v>
      </c>
      <c r="G356" s="25">
        <v>0</v>
      </c>
      <c r="H356" s="25">
        <v>0</v>
      </c>
      <c r="I356" s="25">
        <v>0</v>
      </c>
      <c r="J356" s="25">
        <v>6035251</v>
      </c>
      <c r="K356" s="25">
        <v>6035251</v>
      </c>
      <c r="L356" s="25">
        <v>6035251</v>
      </c>
      <c r="M356" s="25">
        <v>1702889.27</v>
      </c>
      <c r="N356" s="25">
        <v>0</v>
      </c>
      <c r="O356" s="25">
        <v>6035251</v>
      </c>
      <c r="P356" s="25">
        <v>6035251</v>
      </c>
      <c r="Q356" s="25">
        <v>6035251</v>
      </c>
      <c r="R356" s="26">
        <v>1702889.27</v>
      </c>
      <c r="S356" s="27">
        <v>0</v>
      </c>
    </row>
    <row r="357" spans="1:19" ht="15">
      <c r="A357" s="1">
        <f t="shared" si="5"/>
        <v>345</v>
      </c>
      <c r="B357" s="21" t="s">
        <v>144</v>
      </c>
      <c r="C357" s="22" t="s">
        <v>136</v>
      </c>
      <c r="D357" s="23" t="s">
        <v>145</v>
      </c>
      <c r="E357" s="24" t="s">
        <v>842</v>
      </c>
      <c r="F357" s="25">
        <v>0</v>
      </c>
      <c r="G357" s="25">
        <v>0</v>
      </c>
      <c r="H357" s="25">
        <v>0</v>
      </c>
      <c r="I357" s="25">
        <v>0</v>
      </c>
      <c r="J357" s="25">
        <v>120000</v>
      </c>
      <c r="K357" s="25">
        <v>120000</v>
      </c>
      <c r="L357" s="25">
        <v>120000</v>
      </c>
      <c r="M357" s="25">
        <v>0</v>
      </c>
      <c r="N357" s="25">
        <v>0</v>
      </c>
      <c r="O357" s="25">
        <v>120000</v>
      </c>
      <c r="P357" s="25">
        <v>120000</v>
      </c>
      <c r="Q357" s="25">
        <v>120000</v>
      </c>
      <c r="R357" s="26">
        <v>0</v>
      </c>
      <c r="S357" s="27">
        <v>0</v>
      </c>
    </row>
    <row r="358" spans="1:19" ht="15">
      <c r="A358" s="1">
        <f t="shared" si="5"/>
        <v>346</v>
      </c>
      <c r="B358" s="21" t="s">
        <v>146</v>
      </c>
      <c r="C358" s="22" t="s">
        <v>136</v>
      </c>
      <c r="D358" s="23" t="s">
        <v>147</v>
      </c>
      <c r="E358" s="24" t="s">
        <v>842</v>
      </c>
      <c r="F358" s="25">
        <v>0</v>
      </c>
      <c r="G358" s="25">
        <v>0</v>
      </c>
      <c r="H358" s="25">
        <v>0</v>
      </c>
      <c r="I358" s="25">
        <v>0</v>
      </c>
      <c r="J358" s="25">
        <v>9100960</v>
      </c>
      <c r="K358" s="25">
        <v>9100960</v>
      </c>
      <c r="L358" s="25">
        <v>9100960</v>
      </c>
      <c r="M358" s="25">
        <v>627051.67</v>
      </c>
      <c r="N358" s="25">
        <v>0</v>
      </c>
      <c r="O358" s="25">
        <v>9100960</v>
      </c>
      <c r="P358" s="25">
        <v>9100960</v>
      </c>
      <c r="Q358" s="25">
        <v>9100960</v>
      </c>
      <c r="R358" s="26">
        <v>627051.67</v>
      </c>
      <c r="S358" s="27">
        <v>0</v>
      </c>
    </row>
    <row r="359" spans="1:19" ht="30.75">
      <c r="A359" s="1">
        <f t="shared" si="5"/>
        <v>347</v>
      </c>
      <c r="B359" s="21" t="s">
        <v>148</v>
      </c>
      <c r="C359" s="22" t="s">
        <v>136</v>
      </c>
      <c r="D359" s="23" t="s">
        <v>149</v>
      </c>
      <c r="E359" s="24" t="s">
        <v>842</v>
      </c>
      <c r="F359" s="25">
        <v>0</v>
      </c>
      <c r="G359" s="25">
        <v>0</v>
      </c>
      <c r="H359" s="25">
        <v>0</v>
      </c>
      <c r="I359" s="25">
        <v>0</v>
      </c>
      <c r="J359" s="25">
        <v>6608287</v>
      </c>
      <c r="K359" s="25">
        <v>6608287</v>
      </c>
      <c r="L359" s="25">
        <v>6608287</v>
      </c>
      <c r="M359" s="25">
        <v>905479.18</v>
      </c>
      <c r="N359" s="25">
        <v>0</v>
      </c>
      <c r="O359" s="25">
        <v>6608287</v>
      </c>
      <c r="P359" s="25">
        <v>6608287</v>
      </c>
      <c r="Q359" s="25">
        <v>6608287</v>
      </c>
      <c r="R359" s="26">
        <v>905479.18</v>
      </c>
      <c r="S359" s="27">
        <v>0</v>
      </c>
    </row>
    <row r="360" spans="1:19" ht="15">
      <c r="A360" s="1">
        <f t="shared" si="5"/>
        <v>348</v>
      </c>
      <c r="B360" s="21" t="s">
        <v>150</v>
      </c>
      <c r="C360" s="22" t="s">
        <v>136</v>
      </c>
      <c r="D360" s="23" t="s">
        <v>151</v>
      </c>
      <c r="E360" s="24" t="s">
        <v>842</v>
      </c>
      <c r="F360" s="25">
        <v>0</v>
      </c>
      <c r="G360" s="25">
        <v>0</v>
      </c>
      <c r="H360" s="25">
        <v>0</v>
      </c>
      <c r="I360" s="25">
        <v>0</v>
      </c>
      <c r="J360" s="25">
        <v>14933664</v>
      </c>
      <c r="K360" s="25">
        <v>14933664</v>
      </c>
      <c r="L360" s="25">
        <v>14958664</v>
      </c>
      <c r="M360" s="25">
        <v>5214505.6</v>
      </c>
      <c r="N360" s="25">
        <v>0</v>
      </c>
      <c r="O360" s="25">
        <v>14933664</v>
      </c>
      <c r="P360" s="25">
        <v>14933664</v>
      </c>
      <c r="Q360" s="25">
        <v>14958664</v>
      </c>
      <c r="R360" s="26">
        <v>5214505.6</v>
      </c>
      <c r="S360" s="27">
        <v>0</v>
      </c>
    </row>
    <row r="361" spans="1:19" ht="30.75">
      <c r="A361" s="1">
        <f t="shared" si="5"/>
        <v>349</v>
      </c>
      <c r="B361" s="21" t="s">
        <v>152</v>
      </c>
      <c r="C361" s="22" t="s">
        <v>136</v>
      </c>
      <c r="D361" s="23" t="s">
        <v>153</v>
      </c>
      <c r="E361" s="24" t="s">
        <v>842</v>
      </c>
      <c r="F361" s="25">
        <v>20000</v>
      </c>
      <c r="G361" s="25">
        <v>20000</v>
      </c>
      <c r="H361" s="25">
        <v>20000</v>
      </c>
      <c r="I361" s="25">
        <v>0</v>
      </c>
      <c r="J361" s="25">
        <v>1740324</v>
      </c>
      <c r="K361" s="25">
        <v>1740324</v>
      </c>
      <c r="L361" s="25">
        <v>1740324</v>
      </c>
      <c r="M361" s="25">
        <v>75283.2</v>
      </c>
      <c r="N361" s="25">
        <v>0</v>
      </c>
      <c r="O361" s="25">
        <v>1760324</v>
      </c>
      <c r="P361" s="25">
        <v>1760324</v>
      </c>
      <c r="Q361" s="25">
        <v>1760324</v>
      </c>
      <c r="R361" s="26">
        <v>75283.2</v>
      </c>
      <c r="S361" s="27">
        <v>0</v>
      </c>
    </row>
    <row r="362" spans="1:19" ht="30.75">
      <c r="A362" s="1">
        <f t="shared" si="5"/>
        <v>350</v>
      </c>
      <c r="B362" s="21" t="s">
        <v>154</v>
      </c>
      <c r="C362" s="22" t="s">
        <v>136</v>
      </c>
      <c r="D362" s="23" t="s">
        <v>155</v>
      </c>
      <c r="E362" s="24" t="s">
        <v>842</v>
      </c>
      <c r="F362" s="25">
        <v>6011085.9</v>
      </c>
      <c r="G362" s="25">
        <v>6011085.9</v>
      </c>
      <c r="H362" s="25">
        <v>6011085.9</v>
      </c>
      <c r="I362" s="25">
        <v>1022175.72</v>
      </c>
      <c r="J362" s="25">
        <v>5976200</v>
      </c>
      <c r="K362" s="25">
        <v>5976200</v>
      </c>
      <c r="L362" s="25">
        <v>5976200</v>
      </c>
      <c r="M362" s="25">
        <v>1674746.2</v>
      </c>
      <c r="N362" s="25">
        <v>0</v>
      </c>
      <c r="O362" s="25">
        <v>11987285.9</v>
      </c>
      <c r="P362" s="25">
        <v>11987285.9</v>
      </c>
      <c r="Q362" s="25">
        <v>11987285.9</v>
      </c>
      <c r="R362" s="26">
        <v>2696921.92</v>
      </c>
      <c r="S362" s="27">
        <v>0</v>
      </c>
    </row>
    <row r="363" spans="1:19" ht="15">
      <c r="A363" s="1">
        <f t="shared" si="5"/>
        <v>351</v>
      </c>
      <c r="B363" s="21" t="s">
        <v>156</v>
      </c>
      <c r="C363" s="22" t="s">
        <v>492</v>
      </c>
      <c r="D363" s="23" t="s">
        <v>157</v>
      </c>
      <c r="E363" s="24" t="s">
        <v>842</v>
      </c>
      <c r="F363" s="25">
        <v>778510</v>
      </c>
      <c r="G363" s="25">
        <v>778510</v>
      </c>
      <c r="H363" s="25">
        <v>778510</v>
      </c>
      <c r="I363" s="25">
        <v>218364.99</v>
      </c>
      <c r="J363" s="25">
        <v>608314447.09</v>
      </c>
      <c r="K363" s="25">
        <v>608314447.09</v>
      </c>
      <c r="L363" s="25">
        <v>608314447.09</v>
      </c>
      <c r="M363" s="25">
        <v>73466493.18</v>
      </c>
      <c r="N363" s="25">
        <v>0</v>
      </c>
      <c r="O363" s="25">
        <v>609092957.09</v>
      </c>
      <c r="P363" s="25">
        <v>609092957.09</v>
      </c>
      <c r="Q363" s="25">
        <v>609092957.09</v>
      </c>
      <c r="R363" s="26">
        <v>73684858.17</v>
      </c>
      <c r="S363" s="27">
        <v>0</v>
      </c>
    </row>
    <row r="364" spans="1:19" ht="46.5">
      <c r="A364" s="1">
        <f t="shared" si="5"/>
        <v>352</v>
      </c>
      <c r="B364" s="21" t="s">
        <v>158</v>
      </c>
      <c r="C364" s="22" t="s">
        <v>159</v>
      </c>
      <c r="D364" s="23" t="s">
        <v>160</v>
      </c>
      <c r="E364" s="24" t="s">
        <v>842</v>
      </c>
      <c r="F364" s="25">
        <v>154700</v>
      </c>
      <c r="G364" s="25">
        <v>154700</v>
      </c>
      <c r="H364" s="25">
        <v>154700</v>
      </c>
      <c r="I364" s="25">
        <v>0</v>
      </c>
      <c r="J364" s="25">
        <v>11930440</v>
      </c>
      <c r="K364" s="25">
        <v>11930440</v>
      </c>
      <c r="L364" s="25">
        <v>11930440</v>
      </c>
      <c r="M364" s="25">
        <v>3587502.2</v>
      </c>
      <c r="N364" s="25">
        <v>0</v>
      </c>
      <c r="O364" s="25">
        <v>12085140</v>
      </c>
      <c r="P364" s="25">
        <v>12085140</v>
      </c>
      <c r="Q364" s="25">
        <v>12085140</v>
      </c>
      <c r="R364" s="26">
        <v>3587502.2</v>
      </c>
      <c r="S364" s="27">
        <v>0</v>
      </c>
    </row>
    <row r="365" spans="1:19" ht="46.5">
      <c r="A365" s="1">
        <f t="shared" si="5"/>
        <v>353</v>
      </c>
      <c r="B365" s="21" t="s">
        <v>161</v>
      </c>
      <c r="C365" s="22" t="s">
        <v>159</v>
      </c>
      <c r="D365" s="23" t="s">
        <v>162</v>
      </c>
      <c r="E365" s="24" t="s">
        <v>842</v>
      </c>
      <c r="F365" s="25">
        <v>300000</v>
      </c>
      <c r="G365" s="25">
        <v>300000</v>
      </c>
      <c r="H365" s="25">
        <v>300000</v>
      </c>
      <c r="I365" s="25">
        <v>0</v>
      </c>
      <c r="J365" s="25">
        <v>31464970</v>
      </c>
      <c r="K365" s="25">
        <v>31464970</v>
      </c>
      <c r="L365" s="25">
        <v>31464970</v>
      </c>
      <c r="M365" s="25">
        <v>9870</v>
      </c>
      <c r="N365" s="25">
        <v>0</v>
      </c>
      <c r="O365" s="25">
        <v>31764970</v>
      </c>
      <c r="P365" s="25">
        <v>31764970</v>
      </c>
      <c r="Q365" s="25">
        <v>31764970</v>
      </c>
      <c r="R365" s="26">
        <v>9870</v>
      </c>
      <c r="S365" s="27">
        <v>0</v>
      </c>
    </row>
    <row r="366" spans="1:19" ht="46.5">
      <c r="A366" s="1">
        <f t="shared" si="5"/>
        <v>354</v>
      </c>
      <c r="B366" s="21" t="s">
        <v>163</v>
      </c>
      <c r="C366" s="22" t="s">
        <v>159</v>
      </c>
      <c r="D366" s="23" t="s">
        <v>164</v>
      </c>
      <c r="E366" s="24" t="s">
        <v>842</v>
      </c>
      <c r="F366" s="25">
        <v>104000</v>
      </c>
      <c r="G366" s="25">
        <v>104000</v>
      </c>
      <c r="H366" s="25">
        <v>104000</v>
      </c>
      <c r="I366" s="25">
        <v>0</v>
      </c>
      <c r="J366" s="25">
        <v>74143856.42</v>
      </c>
      <c r="K366" s="25">
        <v>74143856.42</v>
      </c>
      <c r="L366" s="25">
        <v>74143856.42</v>
      </c>
      <c r="M366" s="25">
        <v>28995559.42</v>
      </c>
      <c r="N366" s="25">
        <v>0</v>
      </c>
      <c r="O366" s="25">
        <v>74247856.42</v>
      </c>
      <c r="P366" s="25">
        <v>74247856.42</v>
      </c>
      <c r="Q366" s="25">
        <v>74247856.42</v>
      </c>
      <c r="R366" s="26">
        <v>28995559.42</v>
      </c>
      <c r="S366" s="27">
        <v>0</v>
      </c>
    </row>
    <row r="367" spans="1:19" ht="93">
      <c r="A367" s="1">
        <f t="shared" si="5"/>
        <v>355</v>
      </c>
      <c r="B367" s="21" t="s">
        <v>165</v>
      </c>
      <c r="C367" s="22" t="s">
        <v>159</v>
      </c>
      <c r="D367" s="23" t="s">
        <v>166</v>
      </c>
      <c r="E367" s="24" t="s">
        <v>842</v>
      </c>
      <c r="F367" s="25">
        <v>219810</v>
      </c>
      <c r="G367" s="25">
        <v>219810</v>
      </c>
      <c r="H367" s="25">
        <v>219810</v>
      </c>
      <c r="I367" s="25">
        <v>218364.99</v>
      </c>
      <c r="J367" s="25">
        <v>259326865.69</v>
      </c>
      <c r="K367" s="25">
        <v>259326865.69</v>
      </c>
      <c r="L367" s="25">
        <v>259326865.69</v>
      </c>
      <c r="M367" s="25">
        <v>32996042.57</v>
      </c>
      <c r="N367" s="25">
        <v>0</v>
      </c>
      <c r="O367" s="25">
        <v>259546675.69</v>
      </c>
      <c r="P367" s="25">
        <v>259546675.69</v>
      </c>
      <c r="Q367" s="25">
        <v>259546675.69</v>
      </c>
      <c r="R367" s="26">
        <v>33214407.56</v>
      </c>
      <c r="S367" s="27">
        <v>0</v>
      </c>
    </row>
    <row r="368" spans="1:19" ht="46.5">
      <c r="A368" s="1">
        <f t="shared" si="5"/>
        <v>356</v>
      </c>
      <c r="B368" s="21" t="s">
        <v>167</v>
      </c>
      <c r="C368" s="22" t="s">
        <v>159</v>
      </c>
      <c r="D368" s="23" t="s">
        <v>168</v>
      </c>
      <c r="E368" s="24" t="s">
        <v>842</v>
      </c>
      <c r="F368" s="25">
        <v>0</v>
      </c>
      <c r="G368" s="25">
        <v>0</v>
      </c>
      <c r="H368" s="25">
        <v>0</v>
      </c>
      <c r="I368" s="25">
        <v>0</v>
      </c>
      <c r="J368" s="25">
        <v>231448314.98</v>
      </c>
      <c r="K368" s="25">
        <v>231448314.98</v>
      </c>
      <c r="L368" s="25">
        <v>231448314.98</v>
      </c>
      <c r="M368" s="25">
        <v>7877518.99</v>
      </c>
      <c r="N368" s="25">
        <v>0</v>
      </c>
      <c r="O368" s="25">
        <v>231448314.98</v>
      </c>
      <c r="P368" s="25">
        <v>231448314.98</v>
      </c>
      <c r="Q368" s="25">
        <v>231448314.98</v>
      </c>
      <c r="R368" s="26">
        <v>7877518.99</v>
      </c>
      <c r="S368" s="27">
        <v>0</v>
      </c>
    </row>
    <row r="369" spans="1:19" ht="30.75">
      <c r="A369" s="1">
        <f t="shared" si="5"/>
        <v>357</v>
      </c>
      <c r="B369" s="21" t="s">
        <v>169</v>
      </c>
      <c r="C369" s="22" t="s">
        <v>159</v>
      </c>
      <c r="D369" s="23" t="s">
        <v>170</v>
      </c>
      <c r="E369" s="24" t="s">
        <v>842</v>
      </c>
      <c r="F369" s="25">
        <v>1101934</v>
      </c>
      <c r="G369" s="25">
        <v>1101934</v>
      </c>
      <c r="H369" s="25">
        <v>1101934</v>
      </c>
      <c r="I369" s="25">
        <v>576218.19</v>
      </c>
      <c r="J369" s="25">
        <v>18306033</v>
      </c>
      <c r="K369" s="25">
        <v>18306033</v>
      </c>
      <c r="L369" s="25">
        <v>18306033</v>
      </c>
      <c r="M369" s="25">
        <v>1106700.75</v>
      </c>
      <c r="N369" s="25">
        <v>0</v>
      </c>
      <c r="O369" s="25">
        <v>19407967</v>
      </c>
      <c r="P369" s="25">
        <v>19407967</v>
      </c>
      <c r="Q369" s="25">
        <v>19407967</v>
      </c>
      <c r="R369" s="26">
        <v>1682918.94</v>
      </c>
      <c r="S369" s="27">
        <v>0</v>
      </c>
    </row>
    <row r="370" spans="1:19" ht="30.75">
      <c r="A370" s="1">
        <f t="shared" si="5"/>
        <v>358</v>
      </c>
      <c r="B370" s="21" t="s">
        <v>171</v>
      </c>
      <c r="C370" s="22" t="s">
        <v>492</v>
      </c>
      <c r="D370" s="23" t="s">
        <v>172</v>
      </c>
      <c r="E370" s="24" t="s">
        <v>842</v>
      </c>
      <c r="F370" s="25">
        <v>151854527</v>
      </c>
      <c r="G370" s="25">
        <v>151854527</v>
      </c>
      <c r="H370" s="25">
        <v>151854527</v>
      </c>
      <c r="I370" s="25">
        <v>54967354.09</v>
      </c>
      <c r="J370" s="25">
        <v>637528947.44</v>
      </c>
      <c r="K370" s="25">
        <v>637528947.44</v>
      </c>
      <c r="L370" s="25">
        <v>637602684.44</v>
      </c>
      <c r="M370" s="25">
        <v>40696626.51</v>
      </c>
      <c r="N370" s="25">
        <v>0</v>
      </c>
      <c r="O370" s="25">
        <v>789383474.44</v>
      </c>
      <c r="P370" s="25">
        <v>789383474.44</v>
      </c>
      <c r="Q370" s="25">
        <v>789457211.44</v>
      </c>
      <c r="R370" s="26">
        <v>95663980.6</v>
      </c>
      <c r="S370" s="27">
        <v>0</v>
      </c>
    </row>
    <row r="371" spans="1:19" ht="30.75">
      <c r="A371" s="1">
        <f t="shared" si="5"/>
        <v>359</v>
      </c>
      <c r="B371" s="21" t="s">
        <v>173</v>
      </c>
      <c r="C371" s="22" t="s">
        <v>492</v>
      </c>
      <c r="D371" s="23" t="s">
        <v>174</v>
      </c>
      <c r="E371" s="24" t="s">
        <v>842</v>
      </c>
      <c r="F371" s="25">
        <v>0</v>
      </c>
      <c r="G371" s="25">
        <v>0</v>
      </c>
      <c r="H371" s="25">
        <v>0</v>
      </c>
      <c r="I371" s="25">
        <v>0</v>
      </c>
      <c r="J371" s="25">
        <v>30411880</v>
      </c>
      <c r="K371" s="25">
        <v>30411880</v>
      </c>
      <c r="L371" s="25">
        <v>30411880</v>
      </c>
      <c r="M371" s="25">
        <v>0</v>
      </c>
      <c r="N371" s="25">
        <v>0</v>
      </c>
      <c r="O371" s="25">
        <v>30411880</v>
      </c>
      <c r="P371" s="25">
        <v>30411880</v>
      </c>
      <c r="Q371" s="25">
        <v>30411880</v>
      </c>
      <c r="R371" s="26">
        <v>0</v>
      </c>
      <c r="S371" s="27">
        <v>0</v>
      </c>
    </row>
    <row r="372" spans="1:19" ht="30.75">
      <c r="A372" s="1">
        <f t="shared" si="5"/>
        <v>360</v>
      </c>
      <c r="B372" s="21" t="s">
        <v>175</v>
      </c>
      <c r="C372" s="22" t="s">
        <v>176</v>
      </c>
      <c r="D372" s="23" t="s">
        <v>177</v>
      </c>
      <c r="E372" s="24" t="s">
        <v>842</v>
      </c>
      <c r="F372" s="25">
        <v>0</v>
      </c>
      <c r="G372" s="25">
        <v>0</v>
      </c>
      <c r="H372" s="25">
        <v>0</v>
      </c>
      <c r="I372" s="25">
        <v>0</v>
      </c>
      <c r="J372" s="25">
        <v>30411880</v>
      </c>
      <c r="K372" s="25">
        <v>30411880</v>
      </c>
      <c r="L372" s="25">
        <v>30411880</v>
      </c>
      <c r="M372" s="25">
        <v>0</v>
      </c>
      <c r="N372" s="25">
        <v>0</v>
      </c>
      <c r="O372" s="25">
        <v>30411880</v>
      </c>
      <c r="P372" s="25">
        <v>30411880</v>
      </c>
      <c r="Q372" s="25">
        <v>30411880</v>
      </c>
      <c r="R372" s="26">
        <v>0</v>
      </c>
      <c r="S372" s="27">
        <v>0</v>
      </c>
    </row>
    <row r="373" spans="1:19" ht="30.75">
      <c r="A373" s="1">
        <f t="shared" si="5"/>
        <v>361</v>
      </c>
      <c r="B373" s="21" t="s">
        <v>178</v>
      </c>
      <c r="C373" s="22" t="s">
        <v>492</v>
      </c>
      <c r="D373" s="23" t="s">
        <v>179</v>
      </c>
      <c r="E373" s="24" t="s">
        <v>842</v>
      </c>
      <c r="F373" s="25">
        <v>5000</v>
      </c>
      <c r="G373" s="25">
        <v>5000</v>
      </c>
      <c r="H373" s="25">
        <v>5000</v>
      </c>
      <c r="I373" s="25">
        <v>0</v>
      </c>
      <c r="J373" s="25">
        <v>0</v>
      </c>
      <c r="K373" s="25">
        <v>0</v>
      </c>
      <c r="L373" s="25">
        <v>0</v>
      </c>
      <c r="M373" s="25">
        <v>0</v>
      </c>
      <c r="N373" s="25">
        <v>0</v>
      </c>
      <c r="O373" s="25">
        <v>5000</v>
      </c>
      <c r="P373" s="25">
        <v>5000</v>
      </c>
      <c r="Q373" s="25">
        <v>5000</v>
      </c>
      <c r="R373" s="26">
        <v>0</v>
      </c>
      <c r="S373" s="27">
        <v>0</v>
      </c>
    </row>
    <row r="374" spans="1:19" ht="30.75">
      <c r="A374" s="1">
        <f t="shared" si="5"/>
        <v>362</v>
      </c>
      <c r="B374" s="21" t="s">
        <v>180</v>
      </c>
      <c r="C374" s="22" t="s">
        <v>181</v>
      </c>
      <c r="D374" s="23" t="s">
        <v>182</v>
      </c>
      <c r="E374" s="24" t="s">
        <v>842</v>
      </c>
      <c r="F374" s="25">
        <v>5000</v>
      </c>
      <c r="G374" s="25">
        <v>5000</v>
      </c>
      <c r="H374" s="25">
        <v>5000</v>
      </c>
      <c r="I374" s="25">
        <v>0</v>
      </c>
      <c r="J374" s="25">
        <v>0</v>
      </c>
      <c r="K374" s="25">
        <v>0</v>
      </c>
      <c r="L374" s="25">
        <v>0</v>
      </c>
      <c r="M374" s="25">
        <v>0</v>
      </c>
      <c r="N374" s="25">
        <v>0</v>
      </c>
      <c r="O374" s="25">
        <v>5000</v>
      </c>
      <c r="P374" s="25">
        <v>5000</v>
      </c>
      <c r="Q374" s="25">
        <v>5000</v>
      </c>
      <c r="R374" s="26">
        <v>0</v>
      </c>
      <c r="S374" s="27">
        <v>0</v>
      </c>
    </row>
    <row r="375" spans="1:19" ht="30.75">
      <c r="A375" s="1">
        <f t="shared" si="5"/>
        <v>363</v>
      </c>
      <c r="B375" s="21" t="s">
        <v>183</v>
      </c>
      <c r="C375" s="22" t="s">
        <v>492</v>
      </c>
      <c r="D375" s="23" t="s">
        <v>184</v>
      </c>
      <c r="E375" s="24" t="s">
        <v>842</v>
      </c>
      <c r="F375" s="25">
        <v>151849527</v>
      </c>
      <c r="G375" s="25">
        <v>151849527</v>
      </c>
      <c r="H375" s="25">
        <v>151849527</v>
      </c>
      <c r="I375" s="25">
        <v>54967354.09</v>
      </c>
      <c r="J375" s="25">
        <v>607117067.44</v>
      </c>
      <c r="K375" s="25">
        <v>607117067.44</v>
      </c>
      <c r="L375" s="25">
        <v>607190804.44</v>
      </c>
      <c r="M375" s="25">
        <v>40696626.51</v>
      </c>
      <c r="N375" s="25">
        <v>0</v>
      </c>
      <c r="O375" s="25">
        <v>758966594.44</v>
      </c>
      <c r="P375" s="25">
        <v>758966594.44</v>
      </c>
      <c r="Q375" s="25">
        <v>759040331.44</v>
      </c>
      <c r="R375" s="26">
        <v>95663980.6</v>
      </c>
      <c r="S375" s="27">
        <v>0</v>
      </c>
    </row>
    <row r="376" spans="1:19" ht="46.5">
      <c r="A376" s="1">
        <f t="shared" si="5"/>
        <v>364</v>
      </c>
      <c r="B376" s="21" t="s">
        <v>185</v>
      </c>
      <c r="C376" s="22" t="s">
        <v>181</v>
      </c>
      <c r="D376" s="23" t="s">
        <v>186</v>
      </c>
      <c r="E376" s="24" t="s">
        <v>842</v>
      </c>
      <c r="F376" s="25">
        <v>145581140</v>
      </c>
      <c r="G376" s="25">
        <v>145581140</v>
      </c>
      <c r="H376" s="25">
        <v>145581140</v>
      </c>
      <c r="I376" s="25">
        <v>54368438.48</v>
      </c>
      <c r="J376" s="25">
        <v>175947639.95</v>
      </c>
      <c r="K376" s="25">
        <v>175947639.95</v>
      </c>
      <c r="L376" s="25">
        <v>176021376.95</v>
      </c>
      <c r="M376" s="25">
        <v>21447888.04</v>
      </c>
      <c r="N376" s="25">
        <v>0</v>
      </c>
      <c r="O376" s="25">
        <v>321528779.95</v>
      </c>
      <c r="P376" s="25">
        <v>321528779.95</v>
      </c>
      <c r="Q376" s="25">
        <v>321602516.95</v>
      </c>
      <c r="R376" s="26">
        <v>75816326.52</v>
      </c>
      <c r="S376" s="27">
        <v>0</v>
      </c>
    </row>
    <row r="377" spans="1:19" ht="46.5">
      <c r="A377" s="1">
        <f t="shared" si="5"/>
        <v>365</v>
      </c>
      <c r="B377" s="21" t="s">
        <v>187</v>
      </c>
      <c r="C377" s="22" t="s">
        <v>181</v>
      </c>
      <c r="D377" s="23" t="s">
        <v>188</v>
      </c>
      <c r="E377" s="24" t="s">
        <v>842</v>
      </c>
      <c r="F377" s="25">
        <v>0</v>
      </c>
      <c r="G377" s="25">
        <v>0</v>
      </c>
      <c r="H377" s="25">
        <v>0</v>
      </c>
      <c r="I377" s="25">
        <v>0</v>
      </c>
      <c r="J377" s="25">
        <v>430869427.49</v>
      </c>
      <c r="K377" s="25">
        <v>430869427.49</v>
      </c>
      <c r="L377" s="25">
        <v>430869427.49</v>
      </c>
      <c r="M377" s="25">
        <v>19248738.47</v>
      </c>
      <c r="N377" s="25">
        <v>0</v>
      </c>
      <c r="O377" s="25">
        <v>430869427.49</v>
      </c>
      <c r="P377" s="25">
        <v>430869427.49</v>
      </c>
      <c r="Q377" s="25">
        <v>430869427.49</v>
      </c>
      <c r="R377" s="26">
        <v>19248738.47</v>
      </c>
      <c r="S377" s="27">
        <v>0</v>
      </c>
    </row>
    <row r="378" spans="1:19" ht="46.5">
      <c r="A378" s="1">
        <f t="shared" si="5"/>
        <v>366</v>
      </c>
      <c r="B378" s="21" t="s">
        <v>189</v>
      </c>
      <c r="C378" s="22" t="s">
        <v>181</v>
      </c>
      <c r="D378" s="23" t="s">
        <v>190</v>
      </c>
      <c r="E378" s="24" t="s">
        <v>842</v>
      </c>
      <c r="F378" s="25">
        <v>6268387</v>
      </c>
      <c r="G378" s="25">
        <v>6268387</v>
      </c>
      <c r="H378" s="25">
        <v>6268387</v>
      </c>
      <c r="I378" s="25">
        <v>598915.61</v>
      </c>
      <c r="J378" s="25">
        <v>300000</v>
      </c>
      <c r="K378" s="25">
        <v>300000</v>
      </c>
      <c r="L378" s="25">
        <v>300000</v>
      </c>
      <c r="M378" s="25">
        <v>0</v>
      </c>
      <c r="N378" s="25">
        <v>0</v>
      </c>
      <c r="O378" s="25">
        <v>6568387</v>
      </c>
      <c r="P378" s="25">
        <v>6568387</v>
      </c>
      <c r="Q378" s="25">
        <v>6568387</v>
      </c>
      <c r="R378" s="26">
        <v>598915.61</v>
      </c>
      <c r="S378" s="27">
        <v>0</v>
      </c>
    </row>
    <row r="379" spans="1:19" ht="15">
      <c r="A379" s="1">
        <f t="shared" si="5"/>
        <v>367</v>
      </c>
      <c r="B379" s="21" t="s">
        <v>191</v>
      </c>
      <c r="C379" s="22" t="s">
        <v>492</v>
      </c>
      <c r="D379" s="23" t="s">
        <v>192</v>
      </c>
      <c r="E379" s="24" t="s">
        <v>842</v>
      </c>
      <c r="F379" s="25">
        <v>244500</v>
      </c>
      <c r="G379" s="25">
        <v>244500</v>
      </c>
      <c r="H379" s="25">
        <v>244500</v>
      </c>
      <c r="I379" s="25">
        <v>124500</v>
      </c>
      <c r="J379" s="25">
        <v>0</v>
      </c>
      <c r="K379" s="25">
        <v>0</v>
      </c>
      <c r="L379" s="25">
        <v>0</v>
      </c>
      <c r="M379" s="25">
        <v>0</v>
      </c>
      <c r="N379" s="25">
        <v>0</v>
      </c>
      <c r="O379" s="25">
        <v>244500</v>
      </c>
      <c r="P379" s="25">
        <v>244500</v>
      </c>
      <c r="Q379" s="25">
        <v>244500</v>
      </c>
      <c r="R379" s="26">
        <v>124500</v>
      </c>
      <c r="S379" s="27">
        <v>0</v>
      </c>
    </row>
    <row r="380" spans="1:19" ht="15">
      <c r="A380" s="1">
        <f t="shared" si="5"/>
        <v>368</v>
      </c>
      <c r="B380" s="21" t="s">
        <v>193</v>
      </c>
      <c r="C380" s="22" t="s">
        <v>194</v>
      </c>
      <c r="D380" s="23" t="s">
        <v>195</v>
      </c>
      <c r="E380" s="24" t="s">
        <v>842</v>
      </c>
      <c r="F380" s="25">
        <v>224500</v>
      </c>
      <c r="G380" s="25">
        <v>224500</v>
      </c>
      <c r="H380" s="25">
        <v>224500</v>
      </c>
      <c r="I380" s="25">
        <v>124500</v>
      </c>
      <c r="J380" s="25">
        <v>0</v>
      </c>
      <c r="K380" s="25">
        <v>0</v>
      </c>
      <c r="L380" s="25">
        <v>0</v>
      </c>
      <c r="M380" s="25">
        <v>0</v>
      </c>
      <c r="N380" s="25">
        <v>0</v>
      </c>
      <c r="O380" s="25">
        <v>224500</v>
      </c>
      <c r="P380" s="25">
        <v>224500</v>
      </c>
      <c r="Q380" s="25">
        <v>224500</v>
      </c>
      <c r="R380" s="26">
        <v>124500</v>
      </c>
      <c r="S380" s="27">
        <v>0</v>
      </c>
    </row>
    <row r="381" spans="1:19" ht="15">
      <c r="A381" s="1">
        <f t="shared" si="5"/>
        <v>369</v>
      </c>
      <c r="B381" s="21" t="s">
        <v>196</v>
      </c>
      <c r="C381" s="22" t="s">
        <v>194</v>
      </c>
      <c r="D381" s="23" t="s">
        <v>197</v>
      </c>
      <c r="E381" s="24" t="s">
        <v>842</v>
      </c>
      <c r="F381" s="25">
        <v>20000</v>
      </c>
      <c r="G381" s="25">
        <v>20000</v>
      </c>
      <c r="H381" s="25">
        <v>20000</v>
      </c>
      <c r="I381" s="25">
        <v>0</v>
      </c>
      <c r="J381" s="25">
        <v>0</v>
      </c>
      <c r="K381" s="25">
        <v>0</v>
      </c>
      <c r="L381" s="25">
        <v>0</v>
      </c>
      <c r="M381" s="25">
        <v>0</v>
      </c>
      <c r="N381" s="25">
        <v>0</v>
      </c>
      <c r="O381" s="25">
        <v>20000</v>
      </c>
      <c r="P381" s="25">
        <v>20000</v>
      </c>
      <c r="Q381" s="25">
        <v>20000</v>
      </c>
      <c r="R381" s="26">
        <v>0</v>
      </c>
      <c r="S381" s="27">
        <v>0</v>
      </c>
    </row>
    <row r="382" spans="1:19" ht="30.75">
      <c r="A382" s="1">
        <f t="shared" si="5"/>
        <v>370</v>
      </c>
      <c r="B382" s="21" t="s">
        <v>198</v>
      </c>
      <c r="C382" s="22" t="s">
        <v>492</v>
      </c>
      <c r="D382" s="23" t="s">
        <v>199</v>
      </c>
      <c r="E382" s="24" t="s">
        <v>842</v>
      </c>
      <c r="F382" s="25">
        <v>24171617.91</v>
      </c>
      <c r="G382" s="25">
        <v>24171617.91</v>
      </c>
      <c r="H382" s="25">
        <v>24171617.91</v>
      </c>
      <c r="I382" s="25">
        <v>6945525.09</v>
      </c>
      <c r="J382" s="25">
        <v>190823583.93</v>
      </c>
      <c r="K382" s="25">
        <v>190823583.93</v>
      </c>
      <c r="L382" s="25">
        <v>190823583.93</v>
      </c>
      <c r="M382" s="25">
        <v>26660041.56</v>
      </c>
      <c r="N382" s="25">
        <v>0</v>
      </c>
      <c r="O382" s="25">
        <v>214995201.84</v>
      </c>
      <c r="P382" s="25">
        <v>214995201.84</v>
      </c>
      <c r="Q382" s="25">
        <v>214995201.84</v>
      </c>
      <c r="R382" s="26">
        <v>33605566.65</v>
      </c>
      <c r="S382" s="27">
        <v>0</v>
      </c>
    </row>
    <row r="383" spans="1:19" ht="30.75">
      <c r="A383" s="1">
        <f t="shared" si="5"/>
        <v>371</v>
      </c>
      <c r="B383" s="21" t="s">
        <v>200</v>
      </c>
      <c r="C383" s="22" t="s">
        <v>201</v>
      </c>
      <c r="D383" s="23" t="s">
        <v>202</v>
      </c>
      <c r="E383" s="24" t="s">
        <v>842</v>
      </c>
      <c r="F383" s="25">
        <v>468586</v>
      </c>
      <c r="G383" s="25">
        <v>468586</v>
      </c>
      <c r="H383" s="25">
        <v>468586</v>
      </c>
      <c r="I383" s="25">
        <v>122183.52</v>
      </c>
      <c r="J383" s="25">
        <v>15000</v>
      </c>
      <c r="K383" s="25">
        <v>15000</v>
      </c>
      <c r="L383" s="25">
        <v>15000</v>
      </c>
      <c r="M383" s="25">
        <v>15000</v>
      </c>
      <c r="N383" s="25">
        <v>0</v>
      </c>
      <c r="O383" s="25">
        <v>483586</v>
      </c>
      <c r="P383" s="25">
        <v>483586</v>
      </c>
      <c r="Q383" s="25">
        <v>483586</v>
      </c>
      <c r="R383" s="26">
        <v>137183.52</v>
      </c>
      <c r="S383" s="27">
        <v>0</v>
      </c>
    </row>
    <row r="384" spans="1:19" ht="15">
      <c r="A384" s="1">
        <f t="shared" si="5"/>
        <v>372</v>
      </c>
      <c r="B384" s="21" t="s">
        <v>203</v>
      </c>
      <c r="C384" s="22" t="s">
        <v>492</v>
      </c>
      <c r="D384" s="23" t="s">
        <v>204</v>
      </c>
      <c r="E384" s="24" t="s">
        <v>842</v>
      </c>
      <c r="F384" s="25">
        <v>2926800</v>
      </c>
      <c r="G384" s="25">
        <v>2926800</v>
      </c>
      <c r="H384" s="25">
        <v>2926800</v>
      </c>
      <c r="I384" s="25">
        <v>380712.72</v>
      </c>
      <c r="J384" s="25">
        <v>150000</v>
      </c>
      <c r="K384" s="25">
        <v>150000</v>
      </c>
      <c r="L384" s="25">
        <v>150000</v>
      </c>
      <c r="M384" s="25">
        <v>0</v>
      </c>
      <c r="N384" s="25">
        <v>0</v>
      </c>
      <c r="O384" s="25">
        <v>3076800</v>
      </c>
      <c r="P384" s="25">
        <v>3076800</v>
      </c>
      <c r="Q384" s="25">
        <v>3076800</v>
      </c>
      <c r="R384" s="26">
        <v>380712.72</v>
      </c>
      <c r="S384" s="27">
        <v>0</v>
      </c>
    </row>
    <row r="385" spans="1:19" ht="30.75">
      <c r="A385" s="1">
        <f t="shared" si="5"/>
        <v>373</v>
      </c>
      <c r="B385" s="21" t="s">
        <v>205</v>
      </c>
      <c r="C385" s="22" t="s">
        <v>206</v>
      </c>
      <c r="D385" s="23" t="s">
        <v>207</v>
      </c>
      <c r="E385" s="24" t="s">
        <v>842</v>
      </c>
      <c r="F385" s="25">
        <v>2926800</v>
      </c>
      <c r="G385" s="25">
        <v>2926800</v>
      </c>
      <c r="H385" s="25">
        <v>2926800</v>
      </c>
      <c r="I385" s="25">
        <v>380712.72</v>
      </c>
      <c r="J385" s="25">
        <v>150000</v>
      </c>
      <c r="K385" s="25">
        <v>150000</v>
      </c>
      <c r="L385" s="25">
        <v>150000</v>
      </c>
      <c r="M385" s="25">
        <v>0</v>
      </c>
      <c r="N385" s="25">
        <v>0</v>
      </c>
      <c r="O385" s="25">
        <v>3076800</v>
      </c>
      <c r="P385" s="25">
        <v>3076800</v>
      </c>
      <c r="Q385" s="25">
        <v>3076800</v>
      </c>
      <c r="R385" s="26">
        <v>380712.72</v>
      </c>
      <c r="S385" s="27">
        <v>0</v>
      </c>
    </row>
    <row r="386" spans="1:19" ht="30.75">
      <c r="A386" s="1">
        <f t="shared" si="5"/>
        <v>374</v>
      </c>
      <c r="B386" s="21" t="s">
        <v>208</v>
      </c>
      <c r="C386" s="22" t="s">
        <v>206</v>
      </c>
      <c r="D386" s="23" t="s">
        <v>209</v>
      </c>
      <c r="E386" s="24" t="s">
        <v>842</v>
      </c>
      <c r="F386" s="25">
        <v>337000</v>
      </c>
      <c r="G386" s="25">
        <v>337000</v>
      </c>
      <c r="H386" s="25">
        <v>337000</v>
      </c>
      <c r="I386" s="25">
        <v>69193.78</v>
      </c>
      <c r="J386" s="25">
        <v>0</v>
      </c>
      <c r="K386" s="25">
        <v>0</v>
      </c>
      <c r="L386" s="25">
        <v>0</v>
      </c>
      <c r="M386" s="25">
        <v>0</v>
      </c>
      <c r="N386" s="25">
        <v>0</v>
      </c>
      <c r="O386" s="25">
        <v>337000</v>
      </c>
      <c r="P386" s="25">
        <v>337000</v>
      </c>
      <c r="Q386" s="25">
        <v>337000</v>
      </c>
      <c r="R386" s="26">
        <v>69193.78</v>
      </c>
      <c r="S386" s="27">
        <v>0</v>
      </c>
    </row>
    <row r="387" spans="1:19" ht="15">
      <c r="A387" s="1">
        <f t="shared" si="5"/>
        <v>375</v>
      </c>
      <c r="B387" s="21" t="s">
        <v>210</v>
      </c>
      <c r="C387" s="22" t="s">
        <v>206</v>
      </c>
      <c r="D387" s="23" t="s">
        <v>211</v>
      </c>
      <c r="E387" s="24" t="s">
        <v>842</v>
      </c>
      <c r="F387" s="25">
        <v>1310303</v>
      </c>
      <c r="G387" s="25">
        <v>1310303</v>
      </c>
      <c r="H387" s="25">
        <v>1310303</v>
      </c>
      <c r="I387" s="25">
        <v>597584.92</v>
      </c>
      <c r="J387" s="25">
        <v>150510697</v>
      </c>
      <c r="K387" s="25">
        <v>150510697</v>
      </c>
      <c r="L387" s="25">
        <v>150510697</v>
      </c>
      <c r="M387" s="25">
        <v>4270503.82</v>
      </c>
      <c r="N387" s="25">
        <v>0</v>
      </c>
      <c r="O387" s="25">
        <v>151821000</v>
      </c>
      <c r="P387" s="25">
        <v>151821000</v>
      </c>
      <c r="Q387" s="25">
        <v>151821000</v>
      </c>
      <c r="R387" s="26">
        <v>4868088.74</v>
      </c>
      <c r="S387" s="27">
        <v>0</v>
      </c>
    </row>
    <row r="388" spans="1:19" ht="30.75">
      <c r="A388" s="1">
        <f t="shared" si="5"/>
        <v>376</v>
      </c>
      <c r="B388" s="21" t="s">
        <v>212</v>
      </c>
      <c r="C388" s="22" t="s">
        <v>159</v>
      </c>
      <c r="D388" s="23" t="s">
        <v>213</v>
      </c>
      <c r="E388" s="24" t="s">
        <v>842</v>
      </c>
      <c r="F388" s="25">
        <v>106354</v>
      </c>
      <c r="G388" s="25">
        <v>106354</v>
      </c>
      <c r="H388" s="25">
        <v>106354</v>
      </c>
      <c r="I388" s="25">
        <v>0</v>
      </c>
      <c r="J388" s="25">
        <v>345700</v>
      </c>
      <c r="K388" s="25">
        <v>345700</v>
      </c>
      <c r="L388" s="25">
        <v>345700</v>
      </c>
      <c r="M388" s="25">
        <v>88702</v>
      </c>
      <c r="N388" s="25">
        <v>0</v>
      </c>
      <c r="O388" s="25">
        <v>452054</v>
      </c>
      <c r="P388" s="25">
        <v>452054</v>
      </c>
      <c r="Q388" s="25">
        <v>452054</v>
      </c>
      <c r="R388" s="26">
        <v>88702</v>
      </c>
      <c r="S388" s="27">
        <v>0</v>
      </c>
    </row>
    <row r="389" spans="1:19" ht="62.25">
      <c r="A389" s="1">
        <f t="shared" si="5"/>
        <v>377</v>
      </c>
      <c r="B389" s="21" t="s">
        <v>214</v>
      </c>
      <c r="C389" s="22" t="s">
        <v>159</v>
      </c>
      <c r="D389" s="23" t="s">
        <v>215</v>
      </c>
      <c r="E389" s="24" t="s">
        <v>842</v>
      </c>
      <c r="F389" s="25">
        <v>0</v>
      </c>
      <c r="G389" s="25">
        <v>0</v>
      </c>
      <c r="H389" s="25">
        <v>0</v>
      </c>
      <c r="I389" s="25">
        <v>0</v>
      </c>
      <c r="J389" s="25">
        <v>180000</v>
      </c>
      <c r="K389" s="25">
        <v>180000</v>
      </c>
      <c r="L389" s="25">
        <v>180000</v>
      </c>
      <c r="M389" s="25">
        <v>62132.26</v>
      </c>
      <c r="N389" s="25">
        <v>0</v>
      </c>
      <c r="O389" s="25">
        <v>180000</v>
      </c>
      <c r="P389" s="25">
        <v>180000</v>
      </c>
      <c r="Q389" s="25">
        <v>180000</v>
      </c>
      <c r="R389" s="26">
        <v>62132.26</v>
      </c>
      <c r="S389" s="27">
        <v>0</v>
      </c>
    </row>
    <row r="390" spans="1:19" ht="30.75">
      <c r="A390" s="1">
        <f t="shared" si="5"/>
        <v>378</v>
      </c>
      <c r="B390" s="21" t="s">
        <v>216</v>
      </c>
      <c r="C390" s="22" t="s">
        <v>159</v>
      </c>
      <c r="D390" s="23" t="s">
        <v>217</v>
      </c>
      <c r="E390" s="24" t="s">
        <v>842</v>
      </c>
      <c r="F390" s="25">
        <v>0</v>
      </c>
      <c r="G390" s="25">
        <v>0</v>
      </c>
      <c r="H390" s="25">
        <v>0</v>
      </c>
      <c r="I390" s="25">
        <v>0</v>
      </c>
      <c r="J390" s="25">
        <v>31239500</v>
      </c>
      <c r="K390" s="25">
        <v>31239500</v>
      </c>
      <c r="L390" s="25">
        <v>31239500</v>
      </c>
      <c r="M390" s="25">
        <v>19838804.24</v>
      </c>
      <c r="N390" s="25">
        <v>0</v>
      </c>
      <c r="O390" s="25">
        <v>31239500</v>
      </c>
      <c r="P390" s="25">
        <v>31239500</v>
      </c>
      <c r="Q390" s="25">
        <v>31239500</v>
      </c>
      <c r="R390" s="26">
        <v>19838804.24</v>
      </c>
      <c r="S390" s="27">
        <v>0</v>
      </c>
    </row>
    <row r="391" spans="1:19" ht="30.75">
      <c r="A391" s="1">
        <f t="shared" si="5"/>
        <v>379</v>
      </c>
      <c r="B391" s="21" t="s">
        <v>218</v>
      </c>
      <c r="C391" s="22" t="s">
        <v>159</v>
      </c>
      <c r="D391" s="23" t="s">
        <v>219</v>
      </c>
      <c r="E391" s="24" t="s">
        <v>842</v>
      </c>
      <c r="F391" s="25">
        <v>372302</v>
      </c>
      <c r="G391" s="25">
        <v>372302</v>
      </c>
      <c r="H391" s="25">
        <v>372302</v>
      </c>
      <c r="I391" s="25">
        <v>28802</v>
      </c>
      <c r="J391" s="25">
        <v>0</v>
      </c>
      <c r="K391" s="25">
        <v>0</v>
      </c>
      <c r="L391" s="25">
        <v>0</v>
      </c>
      <c r="M391" s="25">
        <v>0</v>
      </c>
      <c r="N391" s="25">
        <v>0</v>
      </c>
      <c r="O391" s="25">
        <v>372302</v>
      </c>
      <c r="P391" s="25">
        <v>372302</v>
      </c>
      <c r="Q391" s="25">
        <v>372302</v>
      </c>
      <c r="R391" s="26">
        <v>28802</v>
      </c>
      <c r="S391" s="27">
        <v>0</v>
      </c>
    </row>
    <row r="392" spans="1:19" ht="15">
      <c r="A392" s="1">
        <f t="shared" si="5"/>
        <v>380</v>
      </c>
      <c r="B392" s="21" t="s">
        <v>220</v>
      </c>
      <c r="C392" s="22" t="s">
        <v>492</v>
      </c>
      <c r="D392" s="23" t="s">
        <v>221</v>
      </c>
      <c r="E392" s="24" t="s">
        <v>842</v>
      </c>
      <c r="F392" s="25">
        <v>18650272.91</v>
      </c>
      <c r="G392" s="25">
        <v>18650272.91</v>
      </c>
      <c r="H392" s="25">
        <v>18650272.91</v>
      </c>
      <c r="I392" s="25">
        <v>5747048.15</v>
      </c>
      <c r="J392" s="25">
        <v>8382686.93</v>
      </c>
      <c r="K392" s="25">
        <v>8382686.93</v>
      </c>
      <c r="L392" s="25">
        <v>8382686.93</v>
      </c>
      <c r="M392" s="25">
        <v>2384899.24</v>
      </c>
      <c r="N392" s="25">
        <v>0</v>
      </c>
      <c r="O392" s="25">
        <v>27032959.84</v>
      </c>
      <c r="P392" s="25">
        <v>27032959.84</v>
      </c>
      <c r="Q392" s="25">
        <v>27032959.84</v>
      </c>
      <c r="R392" s="26">
        <v>8131947.39</v>
      </c>
      <c r="S392" s="27">
        <v>0</v>
      </c>
    </row>
    <row r="393" spans="1:19" ht="93">
      <c r="A393" s="1">
        <f t="shared" si="5"/>
        <v>381</v>
      </c>
      <c r="B393" s="21" t="s">
        <v>222</v>
      </c>
      <c r="C393" s="22" t="s">
        <v>159</v>
      </c>
      <c r="D393" s="23" t="s">
        <v>223</v>
      </c>
      <c r="E393" s="24" t="s">
        <v>842</v>
      </c>
      <c r="F393" s="25">
        <v>0</v>
      </c>
      <c r="G393" s="25">
        <v>0</v>
      </c>
      <c r="H393" s="25">
        <v>0</v>
      </c>
      <c r="I393" s="25">
        <v>0</v>
      </c>
      <c r="J393" s="25">
        <v>7992686.93</v>
      </c>
      <c r="K393" s="25">
        <v>7992686.93</v>
      </c>
      <c r="L393" s="25">
        <v>7992686.93</v>
      </c>
      <c r="M393" s="25">
        <v>2384899.24</v>
      </c>
      <c r="N393" s="25">
        <v>0</v>
      </c>
      <c r="O393" s="25">
        <v>7992686.93</v>
      </c>
      <c r="P393" s="25">
        <v>7992686.93</v>
      </c>
      <c r="Q393" s="25">
        <v>7992686.93</v>
      </c>
      <c r="R393" s="26">
        <v>2384899.24</v>
      </c>
      <c r="S393" s="27">
        <v>0</v>
      </c>
    </row>
    <row r="394" spans="1:19" ht="15">
      <c r="A394" s="1">
        <f t="shared" si="5"/>
        <v>382</v>
      </c>
      <c r="B394" s="21" t="s">
        <v>224</v>
      </c>
      <c r="C394" s="22" t="s">
        <v>159</v>
      </c>
      <c r="D394" s="23" t="s">
        <v>225</v>
      </c>
      <c r="E394" s="24" t="s">
        <v>842</v>
      </c>
      <c r="F394" s="25">
        <v>18650272.91</v>
      </c>
      <c r="G394" s="25">
        <v>18650272.91</v>
      </c>
      <c r="H394" s="25">
        <v>18650272.91</v>
      </c>
      <c r="I394" s="25">
        <v>5747048.15</v>
      </c>
      <c r="J394" s="25">
        <v>390000</v>
      </c>
      <c r="K394" s="25">
        <v>390000</v>
      </c>
      <c r="L394" s="25">
        <v>390000</v>
      </c>
      <c r="M394" s="25">
        <v>0</v>
      </c>
      <c r="N394" s="25">
        <v>0</v>
      </c>
      <c r="O394" s="25">
        <v>19040272.91</v>
      </c>
      <c r="P394" s="25">
        <v>19040272.91</v>
      </c>
      <c r="Q394" s="25">
        <v>19040272.91</v>
      </c>
      <c r="R394" s="26">
        <v>5747048.15</v>
      </c>
      <c r="S394" s="27">
        <v>0</v>
      </c>
    </row>
    <row r="395" spans="1:19" ht="46.5">
      <c r="A395" s="1">
        <f t="shared" si="5"/>
        <v>383</v>
      </c>
      <c r="B395" s="21" t="s">
        <v>226</v>
      </c>
      <c r="C395" s="22" t="s">
        <v>852</v>
      </c>
      <c r="D395" s="23" t="s">
        <v>227</v>
      </c>
      <c r="E395" s="24" t="s">
        <v>842</v>
      </c>
      <c r="F395" s="25">
        <v>150000</v>
      </c>
      <c r="G395" s="25">
        <v>150000</v>
      </c>
      <c r="H395" s="25">
        <v>150000</v>
      </c>
      <c r="I395" s="25">
        <v>0</v>
      </c>
      <c r="J395" s="25">
        <v>166749601.12</v>
      </c>
      <c r="K395" s="25">
        <v>166749601.12</v>
      </c>
      <c r="L395" s="25">
        <v>185059601.12</v>
      </c>
      <c r="M395" s="25">
        <v>26461973.06</v>
      </c>
      <c r="N395" s="25">
        <v>0</v>
      </c>
      <c r="O395" s="25">
        <v>166899601.12</v>
      </c>
      <c r="P395" s="25">
        <v>166899601.12</v>
      </c>
      <c r="Q395" s="25">
        <v>185209601.12</v>
      </c>
      <c r="R395" s="26">
        <v>26461973.06</v>
      </c>
      <c r="S395" s="27">
        <v>0</v>
      </c>
    </row>
    <row r="396" spans="1:19" ht="15">
      <c r="A396" s="1">
        <f t="shared" si="5"/>
        <v>384</v>
      </c>
      <c r="B396" s="21" t="s">
        <v>228</v>
      </c>
      <c r="C396" s="22" t="s">
        <v>492</v>
      </c>
      <c r="D396" s="23" t="s">
        <v>229</v>
      </c>
      <c r="E396" s="24" t="s">
        <v>842</v>
      </c>
      <c r="F396" s="25">
        <v>63846177</v>
      </c>
      <c r="G396" s="25">
        <v>63846177</v>
      </c>
      <c r="H396" s="25">
        <v>38756083.05</v>
      </c>
      <c r="I396" s="25">
        <v>14658916.32</v>
      </c>
      <c r="J396" s="25">
        <v>7767112.07</v>
      </c>
      <c r="K396" s="25">
        <v>7767112.07</v>
      </c>
      <c r="L396" s="25">
        <v>7777144.77</v>
      </c>
      <c r="M396" s="25">
        <v>1525416.4</v>
      </c>
      <c r="N396" s="25">
        <v>0</v>
      </c>
      <c r="O396" s="25">
        <v>71613289.07</v>
      </c>
      <c r="P396" s="25">
        <v>71613289.07</v>
      </c>
      <c r="Q396" s="25">
        <v>46533227.82</v>
      </c>
      <c r="R396" s="26">
        <v>16184332.72</v>
      </c>
      <c r="S396" s="27">
        <v>0</v>
      </c>
    </row>
    <row r="397" spans="1:19" ht="30.75">
      <c r="A397" s="1">
        <f t="shared" si="5"/>
        <v>385</v>
      </c>
      <c r="B397" s="21" t="s">
        <v>230</v>
      </c>
      <c r="C397" s="22" t="s">
        <v>492</v>
      </c>
      <c r="D397" s="23" t="s">
        <v>231</v>
      </c>
      <c r="E397" s="24" t="s">
        <v>842</v>
      </c>
      <c r="F397" s="25">
        <v>23661113.05</v>
      </c>
      <c r="G397" s="25">
        <v>23661113.05</v>
      </c>
      <c r="H397" s="25">
        <v>23661113.05</v>
      </c>
      <c r="I397" s="25">
        <v>8788400.59</v>
      </c>
      <c r="J397" s="25">
        <v>490000</v>
      </c>
      <c r="K397" s="25">
        <v>490000</v>
      </c>
      <c r="L397" s="25">
        <v>500032.7</v>
      </c>
      <c r="M397" s="25">
        <v>29173.04</v>
      </c>
      <c r="N397" s="25">
        <v>0</v>
      </c>
      <c r="O397" s="25">
        <v>24151113.05</v>
      </c>
      <c r="P397" s="25">
        <v>24151113.05</v>
      </c>
      <c r="Q397" s="25">
        <v>24161145.75</v>
      </c>
      <c r="R397" s="26">
        <v>8817573.63</v>
      </c>
      <c r="S397" s="27">
        <v>0</v>
      </c>
    </row>
    <row r="398" spans="1:19" ht="30.75">
      <c r="A398" s="1">
        <f aca="true" t="shared" si="6" ref="A398:A461">A397+1</f>
        <v>386</v>
      </c>
      <c r="B398" s="21" t="s">
        <v>232</v>
      </c>
      <c r="C398" s="22" t="s">
        <v>233</v>
      </c>
      <c r="D398" s="23" t="s">
        <v>234</v>
      </c>
      <c r="E398" s="24" t="s">
        <v>842</v>
      </c>
      <c r="F398" s="25">
        <v>1532589.05</v>
      </c>
      <c r="G398" s="25">
        <v>1532589.05</v>
      </c>
      <c r="H398" s="25">
        <v>1532589.05</v>
      </c>
      <c r="I398" s="25">
        <v>394852.67</v>
      </c>
      <c r="J398" s="25">
        <v>0</v>
      </c>
      <c r="K398" s="25">
        <v>0</v>
      </c>
      <c r="L398" s="25">
        <v>0</v>
      </c>
      <c r="M398" s="25">
        <v>0</v>
      </c>
      <c r="N398" s="25">
        <v>0</v>
      </c>
      <c r="O398" s="25">
        <v>1532589.05</v>
      </c>
      <c r="P398" s="25">
        <v>1532589.05</v>
      </c>
      <c r="Q398" s="25">
        <v>1532589.05</v>
      </c>
      <c r="R398" s="26">
        <v>394852.67</v>
      </c>
      <c r="S398" s="27">
        <v>0</v>
      </c>
    </row>
    <row r="399" spans="1:19" ht="15">
      <c r="A399" s="1">
        <f t="shared" si="6"/>
        <v>387</v>
      </c>
      <c r="B399" s="21" t="s">
        <v>235</v>
      </c>
      <c r="C399" s="22" t="s">
        <v>233</v>
      </c>
      <c r="D399" s="23" t="s">
        <v>236</v>
      </c>
      <c r="E399" s="24" t="s">
        <v>842</v>
      </c>
      <c r="F399" s="25">
        <v>819916</v>
      </c>
      <c r="G399" s="25">
        <v>819916</v>
      </c>
      <c r="H399" s="25">
        <v>819916</v>
      </c>
      <c r="I399" s="25">
        <v>125210.16</v>
      </c>
      <c r="J399" s="25">
        <v>0</v>
      </c>
      <c r="K399" s="25">
        <v>0</v>
      </c>
      <c r="L399" s="25">
        <v>0</v>
      </c>
      <c r="M399" s="25">
        <v>0</v>
      </c>
      <c r="N399" s="25">
        <v>0</v>
      </c>
      <c r="O399" s="25">
        <v>819916</v>
      </c>
      <c r="P399" s="25">
        <v>819916</v>
      </c>
      <c r="Q399" s="25">
        <v>819916</v>
      </c>
      <c r="R399" s="26">
        <v>125210.16</v>
      </c>
      <c r="S399" s="27">
        <v>0</v>
      </c>
    </row>
    <row r="400" spans="1:19" ht="30.75">
      <c r="A400" s="1">
        <f t="shared" si="6"/>
        <v>388</v>
      </c>
      <c r="B400" s="21" t="s">
        <v>237</v>
      </c>
      <c r="C400" s="22" t="s">
        <v>233</v>
      </c>
      <c r="D400" s="23" t="s">
        <v>238</v>
      </c>
      <c r="E400" s="24" t="s">
        <v>842</v>
      </c>
      <c r="F400" s="25">
        <v>21308608</v>
      </c>
      <c r="G400" s="25">
        <v>21308608</v>
      </c>
      <c r="H400" s="25">
        <v>21308608</v>
      </c>
      <c r="I400" s="25">
        <v>8268337.76</v>
      </c>
      <c r="J400" s="25">
        <v>490000</v>
      </c>
      <c r="K400" s="25">
        <v>490000</v>
      </c>
      <c r="L400" s="25">
        <v>500032.7</v>
      </c>
      <c r="M400" s="25">
        <v>29173.04</v>
      </c>
      <c r="N400" s="25">
        <v>0</v>
      </c>
      <c r="O400" s="25">
        <v>21798608</v>
      </c>
      <c r="P400" s="25">
        <v>21798608</v>
      </c>
      <c r="Q400" s="25">
        <v>21808640.7</v>
      </c>
      <c r="R400" s="26">
        <v>8297510.8</v>
      </c>
      <c r="S400" s="27">
        <v>0</v>
      </c>
    </row>
    <row r="401" spans="1:19" ht="15">
      <c r="A401" s="1">
        <f t="shared" si="6"/>
        <v>389</v>
      </c>
      <c r="B401" s="21" t="s">
        <v>239</v>
      </c>
      <c r="C401" s="22" t="s">
        <v>492</v>
      </c>
      <c r="D401" s="23" t="s">
        <v>240</v>
      </c>
      <c r="E401" s="24" t="s">
        <v>842</v>
      </c>
      <c r="F401" s="25">
        <v>5057493</v>
      </c>
      <c r="G401" s="25">
        <v>5057493</v>
      </c>
      <c r="H401" s="25">
        <v>5057493</v>
      </c>
      <c r="I401" s="25">
        <v>1255040.4</v>
      </c>
      <c r="J401" s="25">
        <v>558090</v>
      </c>
      <c r="K401" s="25">
        <v>558090</v>
      </c>
      <c r="L401" s="25">
        <v>558090</v>
      </c>
      <c r="M401" s="25">
        <v>226350</v>
      </c>
      <c r="N401" s="25">
        <v>0</v>
      </c>
      <c r="O401" s="25">
        <v>5615583</v>
      </c>
      <c r="P401" s="25">
        <v>5615583</v>
      </c>
      <c r="Q401" s="25">
        <v>5615583</v>
      </c>
      <c r="R401" s="26">
        <v>1481390.4</v>
      </c>
      <c r="S401" s="27">
        <v>0</v>
      </c>
    </row>
    <row r="402" spans="1:19" ht="30.75">
      <c r="A402" s="1">
        <f t="shared" si="6"/>
        <v>390</v>
      </c>
      <c r="B402" s="21" t="s">
        <v>241</v>
      </c>
      <c r="C402" s="22" t="s">
        <v>242</v>
      </c>
      <c r="D402" s="23" t="s">
        <v>243</v>
      </c>
      <c r="E402" s="24" t="s">
        <v>842</v>
      </c>
      <c r="F402" s="25">
        <v>937093</v>
      </c>
      <c r="G402" s="25">
        <v>937093</v>
      </c>
      <c r="H402" s="25">
        <v>937093</v>
      </c>
      <c r="I402" s="25">
        <v>354439.31</v>
      </c>
      <c r="J402" s="25">
        <v>0</v>
      </c>
      <c r="K402" s="25">
        <v>0</v>
      </c>
      <c r="L402" s="25">
        <v>0</v>
      </c>
      <c r="M402" s="25">
        <v>0</v>
      </c>
      <c r="N402" s="25">
        <v>0</v>
      </c>
      <c r="O402" s="25">
        <v>937093</v>
      </c>
      <c r="P402" s="25">
        <v>937093</v>
      </c>
      <c r="Q402" s="25">
        <v>937093</v>
      </c>
      <c r="R402" s="26">
        <v>354439.31</v>
      </c>
      <c r="S402" s="27">
        <v>0</v>
      </c>
    </row>
    <row r="403" spans="1:19" ht="30.75">
      <c r="A403" s="1">
        <f t="shared" si="6"/>
        <v>391</v>
      </c>
      <c r="B403" s="21" t="s">
        <v>244</v>
      </c>
      <c r="C403" s="22" t="s">
        <v>242</v>
      </c>
      <c r="D403" s="23" t="s">
        <v>245</v>
      </c>
      <c r="E403" s="24" t="s">
        <v>842</v>
      </c>
      <c r="F403" s="25">
        <v>1726500</v>
      </c>
      <c r="G403" s="25">
        <v>1726500</v>
      </c>
      <c r="H403" s="25">
        <v>1726500</v>
      </c>
      <c r="I403" s="25">
        <v>460036.7</v>
      </c>
      <c r="J403" s="25">
        <v>121000</v>
      </c>
      <c r="K403" s="25">
        <v>121000</v>
      </c>
      <c r="L403" s="25">
        <v>121000</v>
      </c>
      <c r="M403" s="25">
        <v>94500</v>
      </c>
      <c r="N403" s="25">
        <v>0</v>
      </c>
      <c r="O403" s="25">
        <v>1847500</v>
      </c>
      <c r="P403" s="25">
        <v>1847500</v>
      </c>
      <c r="Q403" s="25">
        <v>1847500</v>
      </c>
      <c r="R403" s="26">
        <v>554536.7</v>
      </c>
      <c r="S403" s="27">
        <v>0</v>
      </c>
    </row>
    <row r="404" spans="1:19" ht="15">
      <c r="A404" s="1">
        <f t="shared" si="6"/>
        <v>392</v>
      </c>
      <c r="B404" s="21" t="s">
        <v>246</v>
      </c>
      <c r="C404" s="22" t="s">
        <v>242</v>
      </c>
      <c r="D404" s="23" t="s">
        <v>247</v>
      </c>
      <c r="E404" s="24" t="s">
        <v>842</v>
      </c>
      <c r="F404" s="25">
        <v>2258900</v>
      </c>
      <c r="G404" s="25">
        <v>2258900</v>
      </c>
      <c r="H404" s="25">
        <v>2258900</v>
      </c>
      <c r="I404" s="25">
        <v>439254.39</v>
      </c>
      <c r="J404" s="25">
        <v>437090</v>
      </c>
      <c r="K404" s="25">
        <v>437090</v>
      </c>
      <c r="L404" s="25">
        <v>437090</v>
      </c>
      <c r="M404" s="25">
        <v>131850</v>
      </c>
      <c r="N404" s="25">
        <v>0</v>
      </c>
      <c r="O404" s="25">
        <v>2695990</v>
      </c>
      <c r="P404" s="25">
        <v>2695990</v>
      </c>
      <c r="Q404" s="25">
        <v>2695990</v>
      </c>
      <c r="R404" s="26">
        <v>571104.39</v>
      </c>
      <c r="S404" s="27">
        <v>0</v>
      </c>
    </row>
    <row r="405" spans="1:19" ht="15">
      <c r="A405" s="1">
        <f t="shared" si="6"/>
        <v>393</v>
      </c>
      <c r="B405" s="21" t="s">
        <v>248</v>
      </c>
      <c r="C405" s="22" t="s">
        <v>242</v>
      </c>
      <c r="D405" s="23" t="s">
        <v>249</v>
      </c>
      <c r="E405" s="24" t="s">
        <v>842</v>
      </c>
      <c r="F405" s="25">
        <v>135000</v>
      </c>
      <c r="G405" s="25">
        <v>135000</v>
      </c>
      <c r="H405" s="25">
        <v>135000</v>
      </c>
      <c r="I405" s="25">
        <v>1310</v>
      </c>
      <c r="J405" s="25">
        <v>0</v>
      </c>
      <c r="K405" s="25">
        <v>0</v>
      </c>
      <c r="L405" s="25">
        <v>0</v>
      </c>
      <c r="M405" s="25">
        <v>0</v>
      </c>
      <c r="N405" s="25">
        <v>0</v>
      </c>
      <c r="O405" s="25">
        <v>135000</v>
      </c>
      <c r="P405" s="25">
        <v>135000</v>
      </c>
      <c r="Q405" s="25">
        <v>135000</v>
      </c>
      <c r="R405" s="26">
        <v>1310</v>
      </c>
      <c r="S405" s="27">
        <v>0</v>
      </c>
    </row>
    <row r="406" spans="1:19" ht="15">
      <c r="A406" s="1">
        <f t="shared" si="6"/>
        <v>394</v>
      </c>
      <c r="B406" s="21" t="s">
        <v>250</v>
      </c>
      <c r="C406" s="22" t="s">
        <v>492</v>
      </c>
      <c r="D406" s="23" t="s">
        <v>251</v>
      </c>
      <c r="E406" s="24" t="s">
        <v>842</v>
      </c>
      <c r="F406" s="25">
        <v>2054590</v>
      </c>
      <c r="G406" s="25">
        <v>2054590</v>
      </c>
      <c r="H406" s="25">
        <v>2054590</v>
      </c>
      <c r="I406" s="25">
        <v>1293415.61</v>
      </c>
      <c r="J406" s="25">
        <v>6719022.07</v>
      </c>
      <c r="K406" s="25">
        <v>6719022.07</v>
      </c>
      <c r="L406" s="25">
        <v>6719022.07</v>
      </c>
      <c r="M406" s="25">
        <v>1269893.36</v>
      </c>
      <c r="N406" s="25">
        <v>0</v>
      </c>
      <c r="O406" s="25">
        <v>8773612.07</v>
      </c>
      <c r="P406" s="25">
        <v>8773612.07</v>
      </c>
      <c r="Q406" s="25">
        <v>8773612.07</v>
      </c>
      <c r="R406" s="26">
        <v>2563308.97</v>
      </c>
      <c r="S406" s="27">
        <v>0</v>
      </c>
    </row>
    <row r="407" spans="1:19" ht="30.75">
      <c r="A407" s="1">
        <f t="shared" si="6"/>
        <v>395</v>
      </c>
      <c r="B407" s="21" t="s">
        <v>252</v>
      </c>
      <c r="C407" s="22" t="s">
        <v>492</v>
      </c>
      <c r="D407" s="23" t="s">
        <v>253</v>
      </c>
      <c r="E407" s="24" t="s">
        <v>842</v>
      </c>
      <c r="F407" s="25">
        <v>135830</v>
      </c>
      <c r="G407" s="25">
        <v>135830</v>
      </c>
      <c r="H407" s="25">
        <v>135830</v>
      </c>
      <c r="I407" s="25">
        <v>20886.6</v>
      </c>
      <c r="J407" s="25">
        <v>1534763.41</v>
      </c>
      <c r="K407" s="25">
        <v>1534763.41</v>
      </c>
      <c r="L407" s="25">
        <v>1534763.41</v>
      </c>
      <c r="M407" s="25">
        <v>125844.99</v>
      </c>
      <c r="N407" s="25">
        <v>0</v>
      </c>
      <c r="O407" s="25">
        <v>1670593.41</v>
      </c>
      <c r="P407" s="25">
        <v>1670593.41</v>
      </c>
      <c r="Q407" s="25">
        <v>1670593.41</v>
      </c>
      <c r="R407" s="26">
        <v>146731.59</v>
      </c>
      <c r="S407" s="27">
        <v>0</v>
      </c>
    </row>
    <row r="408" spans="1:19" ht="30.75">
      <c r="A408" s="1">
        <f t="shared" si="6"/>
        <v>396</v>
      </c>
      <c r="B408" s="21" t="s">
        <v>254</v>
      </c>
      <c r="C408" s="22" t="s">
        <v>255</v>
      </c>
      <c r="D408" s="23" t="s">
        <v>256</v>
      </c>
      <c r="E408" s="24" t="s">
        <v>842</v>
      </c>
      <c r="F408" s="25">
        <v>85830</v>
      </c>
      <c r="G408" s="25">
        <v>85830</v>
      </c>
      <c r="H408" s="25">
        <v>85830</v>
      </c>
      <c r="I408" s="25">
        <v>20886.6</v>
      </c>
      <c r="J408" s="25">
        <v>1232768.9</v>
      </c>
      <c r="K408" s="25">
        <v>1232768.9</v>
      </c>
      <c r="L408" s="25">
        <v>1232768.9</v>
      </c>
      <c r="M408" s="25">
        <v>57563.13</v>
      </c>
      <c r="N408" s="25">
        <v>0</v>
      </c>
      <c r="O408" s="25">
        <v>1318598.9</v>
      </c>
      <c r="P408" s="25">
        <v>1318598.9</v>
      </c>
      <c r="Q408" s="25">
        <v>1318598.9</v>
      </c>
      <c r="R408" s="26">
        <v>78449.73</v>
      </c>
      <c r="S408" s="27">
        <v>0</v>
      </c>
    </row>
    <row r="409" spans="1:19" ht="15">
      <c r="A409" s="1">
        <f t="shared" si="6"/>
        <v>397</v>
      </c>
      <c r="B409" s="21" t="s">
        <v>257</v>
      </c>
      <c r="C409" s="22" t="s">
        <v>258</v>
      </c>
      <c r="D409" s="23" t="s">
        <v>259</v>
      </c>
      <c r="E409" s="24" t="s">
        <v>842</v>
      </c>
      <c r="F409" s="25">
        <v>0</v>
      </c>
      <c r="G409" s="25">
        <v>0</v>
      </c>
      <c r="H409" s="25">
        <v>0</v>
      </c>
      <c r="I409" s="25">
        <v>0</v>
      </c>
      <c r="J409" s="25">
        <v>244214</v>
      </c>
      <c r="K409" s="25">
        <v>244214</v>
      </c>
      <c r="L409" s="25">
        <v>244214</v>
      </c>
      <c r="M409" s="25">
        <v>68281.86</v>
      </c>
      <c r="N409" s="25">
        <v>0</v>
      </c>
      <c r="O409" s="25">
        <v>244214</v>
      </c>
      <c r="P409" s="25">
        <v>244214</v>
      </c>
      <c r="Q409" s="25">
        <v>244214</v>
      </c>
      <c r="R409" s="26">
        <v>68281.86</v>
      </c>
      <c r="S409" s="27">
        <v>0</v>
      </c>
    </row>
    <row r="410" spans="1:19" ht="30.75">
      <c r="A410" s="1">
        <f t="shared" si="6"/>
        <v>398</v>
      </c>
      <c r="B410" s="21" t="s">
        <v>260</v>
      </c>
      <c r="C410" s="22" t="s">
        <v>261</v>
      </c>
      <c r="D410" s="23" t="s">
        <v>262</v>
      </c>
      <c r="E410" s="24" t="s">
        <v>842</v>
      </c>
      <c r="F410" s="25">
        <v>50000</v>
      </c>
      <c r="G410" s="25">
        <v>50000</v>
      </c>
      <c r="H410" s="25">
        <v>50000</v>
      </c>
      <c r="I410" s="25">
        <v>0</v>
      </c>
      <c r="J410" s="25">
        <v>57780.51</v>
      </c>
      <c r="K410" s="25">
        <v>57780.51</v>
      </c>
      <c r="L410" s="25">
        <v>57780.51</v>
      </c>
      <c r="M410" s="25">
        <v>0</v>
      </c>
      <c r="N410" s="25">
        <v>0</v>
      </c>
      <c r="O410" s="25">
        <v>107780.51</v>
      </c>
      <c r="P410" s="25">
        <v>107780.51</v>
      </c>
      <c r="Q410" s="25">
        <v>107780.51</v>
      </c>
      <c r="R410" s="26">
        <v>0</v>
      </c>
      <c r="S410" s="27">
        <v>0</v>
      </c>
    </row>
    <row r="411" spans="1:19" ht="30.75">
      <c r="A411" s="1">
        <f t="shared" si="6"/>
        <v>399</v>
      </c>
      <c r="B411" s="21" t="s">
        <v>263</v>
      </c>
      <c r="C411" s="22" t="s">
        <v>264</v>
      </c>
      <c r="D411" s="23" t="s">
        <v>265</v>
      </c>
      <c r="E411" s="24" t="s">
        <v>842</v>
      </c>
      <c r="F411" s="25">
        <v>1918760</v>
      </c>
      <c r="G411" s="25">
        <v>1918760</v>
      </c>
      <c r="H411" s="25">
        <v>1918760</v>
      </c>
      <c r="I411" s="25">
        <v>1272529.01</v>
      </c>
      <c r="J411" s="25">
        <v>1272702</v>
      </c>
      <c r="K411" s="25">
        <v>1272702</v>
      </c>
      <c r="L411" s="25">
        <v>1272702</v>
      </c>
      <c r="M411" s="25">
        <v>154234.88</v>
      </c>
      <c r="N411" s="25">
        <v>0</v>
      </c>
      <c r="O411" s="25">
        <v>3191462</v>
      </c>
      <c r="P411" s="25">
        <v>3191462</v>
      </c>
      <c r="Q411" s="25">
        <v>3191462</v>
      </c>
      <c r="R411" s="26">
        <v>1426763.89</v>
      </c>
      <c r="S411" s="27">
        <v>0</v>
      </c>
    </row>
    <row r="412" spans="1:19" ht="30.75">
      <c r="A412" s="1">
        <f t="shared" si="6"/>
        <v>400</v>
      </c>
      <c r="B412" s="21" t="s">
        <v>266</v>
      </c>
      <c r="C412" s="22" t="s">
        <v>264</v>
      </c>
      <c r="D412" s="23" t="s">
        <v>267</v>
      </c>
      <c r="E412" s="24" t="s">
        <v>842</v>
      </c>
      <c r="F412" s="25">
        <v>0</v>
      </c>
      <c r="G412" s="25">
        <v>0</v>
      </c>
      <c r="H412" s="25">
        <v>0</v>
      </c>
      <c r="I412" s="25">
        <v>0</v>
      </c>
      <c r="J412" s="25">
        <v>3911556.66</v>
      </c>
      <c r="K412" s="25">
        <v>3911556.66</v>
      </c>
      <c r="L412" s="25">
        <v>3911556.66</v>
      </c>
      <c r="M412" s="25">
        <v>989813.49</v>
      </c>
      <c r="N412" s="25">
        <v>0</v>
      </c>
      <c r="O412" s="25">
        <v>3911556.66</v>
      </c>
      <c r="P412" s="25">
        <v>3911556.66</v>
      </c>
      <c r="Q412" s="25">
        <v>3911556.66</v>
      </c>
      <c r="R412" s="26">
        <v>989813.49</v>
      </c>
      <c r="S412" s="27">
        <v>0</v>
      </c>
    </row>
    <row r="413" spans="1:19" ht="15">
      <c r="A413" s="1">
        <f t="shared" si="6"/>
        <v>401</v>
      </c>
      <c r="B413" s="21" t="s">
        <v>268</v>
      </c>
      <c r="C413" s="22" t="s">
        <v>492</v>
      </c>
      <c r="D413" s="23" t="s">
        <v>269</v>
      </c>
      <c r="E413" s="24" t="s">
        <v>842</v>
      </c>
      <c r="F413" s="25">
        <v>1112887</v>
      </c>
      <c r="G413" s="25">
        <v>1112887</v>
      </c>
      <c r="H413" s="25">
        <v>1112887</v>
      </c>
      <c r="I413" s="25">
        <v>281162.84</v>
      </c>
      <c r="J413" s="25">
        <v>0</v>
      </c>
      <c r="K413" s="25">
        <v>0</v>
      </c>
      <c r="L413" s="25">
        <v>0</v>
      </c>
      <c r="M413" s="25">
        <v>0</v>
      </c>
      <c r="N413" s="25">
        <v>0</v>
      </c>
      <c r="O413" s="25">
        <v>1112887</v>
      </c>
      <c r="P413" s="25">
        <v>1112887</v>
      </c>
      <c r="Q413" s="25">
        <v>1112887</v>
      </c>
      <c r="R413" s="26">
        <v>281162.84</v>
      </c>
      <c r="S413" s="27">
        <v>0</v>
      </c>
    </row>
    <row r="414" spans="1:19" ht="15">
      <c r="A414" s="1">
        <f t="shared" si="6"/>
        <v>402</v>
      </c>
      <c r="B414" s="21" t="s">
        <v>270</v>
      </c>
      <c r="C414" s="22" t="s">
        <v>271</v>
      </c>
      <c r="D414" s="23" t="s">
        <v>272</v>
      </c>
      <c r="E414" s="24" t="s">
        <v>842</v>
      </c>
      <c r="F414" s="25">
        <v>912887</v>
      </c>
      <c r="G414" s="25">
        <v>912887</v>
      </c>
      <c r="H414" s="25">
        <v>912887</v>
      </c>
      <c r="I414" s="25">
        <v>212737.08</v>
      </c>
      <c r="J414" s="25">
        <v>0</v>
      </c>
      <c r="K414" s="25">
        <v>0</v>
      </c>
      <c r="L414" s="25">
        <v>0</v>
      </c>
      <c r="M414" s="25">
        <v>0</v>
      </c>
      <c r="N414" s="25">
        <v>0</v>
      </c>
      <c r="O414" s="25">
        <v>912887</v>
      </c>
      <c r="P414" s="25">
        <v>912887</v>
      </c>
      <c r="Q414" s="25">
        <v>912887</v>
      </c>
      <c r="R414" s="26">
        <v>212737.08</v>
      </c>
      <c r="S414" s="27">
        <v>0</v>
      </c>
    </row>
    <row r="415" spans="1:19" ht="15">
      <c r="A415" s="1">
        <f t="shared" si="6"/>
        <v>403</v>
      </c>
      <c r="B415" s="21" t="s">
        <v>273</v>
      </c>
      <c r="C415" s="22" t="s">
        <v>271</v>
      </c>
      <c r="D415" s="23" t="s">
        <v>274</v>
      </c>
      <c r="E415" s="24" t="s">
        <v>842</v>
      </c>
      <c r="F415" s="25">
        <v>200000</v>
      </c>
      <c r="G415" s="25">
        <v>200000</v>
      </c>
      <c r="H415" s="25">
        <v>200000</v>
      </c>
      <c r="I415" s="25">
        <v>68425.76</v>
      </c>
      <c r="J415" s="25">
        <v>0</v>
      </c>
      <c r="K415" s="25">
        <v>0</v>
      </c>
      <c r="L415" s="25">
        <v>0</v>
      </c>
      <c r="M415" s="25">
        <v>0</v>
      </c>
      <c r="N415" s="25">
        <v>0</v>
      </c>
      <c r="O415" s="25">
        <v>200000</v>
      </c>
      <c r="P415" s="25">
        <v>200000</v>
      </c>
      <c r="Q415" s="25">
        <v>200000</v>
      </c>
      <c r="R415" s="26">
        <v>68425.76</v>
      </c>
      <c r="S415" s="27">
        <v>0</v>
      </c>
    </row>
    <row r="416" spans="1:19" ht="15">
      <c r="A416" s="1">
        <f t="shared" si="6"/>
        <v>404</v>
      </c>
      <c r="B416" s="21" t="s">
        <v>275</v>
      </c>
      <c r="C416" s="22" t="s">
        <v>850</v>
      </c>
      <c r="D416" s="23" t="s">
        <v>276</v>
      </c>
      <c r="E416" s="24" t="s">
        <v>842</v>
      </c>
      <c r="F416" s="25">
        <v>6870000</v>
      </c>
      <c r="G416" s="25">
        <v>6870000</v>
      </c>
      <c r="H416" s="25">
        <v>6870000</v>
      </c>
      <c r="I416" s="25">
        <v>3040896.88</v>
      </c>
      <c r="J416" s="25">
        <v>0</v>
      </c>
      <c r="K416" s="25">
        <v>0</v>
      </c>
      <c r="L416" s="25">
        <v>0</v>
      </c>
      <c r="M416" s="25">
        <v>0</v>
      </c>
      <c r="N416" s="25">
        <v>0</v>
      </c>
      <c r="O416" s="25">
        <v>6870000</v>
      </c>
      <c r="P416" s="25">
        <v>6870000</v>
      </c>
      <c r="Q416" s="25">
        <v>6870000</v>
      </c>
      <c r="R416" s="26">
        <v>3040896.88</v>
      </c>
      <c r="S416" s="27">
        <v>0</v>
      </c>
    </row>
    <row r="417" spans="1:19" ht="15">
      <c r="A417" s="1">
        <f t="shared" si="6"/>
        <v>405</v>
      </c>
      <c r="B417" s="21" t="s">
        <v>277</v>
      </c>
      <c r="C417" s="22" t="s">
        <v>852</v>
      </c>
      <c r="D417" s="23" t="s">
        <v>278</v>
      </c>
      <c r="E417" s="24" t="s">
        <v>842</v>
      </c>
      <c r="F417" s="25">
        <v>25090093.95</v>
      </c>
      <c r="G417" s="25">
        <v>25090093.95</v>
      </c>
      <c r="H417" s="25">
        <v>0</v>
      </c>
      <c r="I417" s="25">
        <v>0</v>
      </c>
      <c r="J417" s="25">
        <v>0</v>
      </c>
      <c r="K417" s="25">
        <v>0</v>
      </c>
      <c r="L417" s="25">
        <v>0</v>
      </c>
      <c r="M417" s="25">
        <v>0</v>
      </c>
      <c r="N417" s="25">
        <v>0</v>
      </c>
      <c r="O417" s="25">
        <v>25090093.95</v>
      </c>
      <c r="P417" s="25">
        <v>25090093.95</v>
      </c>
      <c r="Q417" s="25">
        <v>0</v>
      </c>
      <c r="R417" s="26">
        <v>0</v>
      </c>
      <c r="S417" s="27">
        <v>0</v>
      </c>
    </row>
    <row r="418" spans="1:19" ht="30.75">
      <c r="A418" s="1">
        <f t="shared" si="6"/>
        <v>406</v>
      </c>
      <c r="B418" s="21" t="s">
        <v>279</v>
      </c>
      <c r="C418" s="22" t="s">
        <v>492</v>
      </c>
      <c r="D418" s="23" t="s">
        <v>280</v>
      </c>
      <c r="E418" s="24" t="s">
        <v>842</v>
      </c>
      <c r="F418" s="25">
        <v>12928405893.92</v>
      </c>
      <c r="G418" s="25">
        <v>12928405893.92</v>
      </c>
      <c r="H418" s="25">
        <v>12860630840.81</v>
      </c>
      <c r="I418" s="25">
        <v>4986447154.72</v>
      </c>
      <c r="J418" s="25">
        <v>2402588184.46</v>
      </c>
      <c r="K418" s="25">
        <v>2402588184.46</v>
      </c>
      <c r="L418" s="25">
        <v>2478140207.42</v>
      </c>
      <c r="M418" s="25">
        <v>437590572.38</v>
      </c>
      <c r="N418" s="25">
        <v>0</v>
      </c>
      <c r="O418" s="25">
        <v>15330994078.38</v>
      </c>
      <c r="P418" s="25">
        <v>15330994078.38</v>
      </c>
      <c r="Q418" s="25">
        <v>15338771048.23</v>
      </c>
      <c r="R418" s="26">
        <v>5424037727.1</v>
      </c>
      <c r="S418" s="27">
        <v>0</v>
      </c>
    </row>
    <row r="419" spans="1:19" ht="15">
      <c r="A419" s="1">
        <f t="shared" si="6"/>
        <v>407</v>
      </c>
      <c r="B419" s="21" t="s">
        <v>281</v>
      </c>
      <c r="C419" s="22" t="s">
        <v>853</v>
      </c>
      <c r="D419" s="23" t="s">
        <v>282</v>
      </c>
      <c r="E419" s="24" t="s">
        <v>842</v>
      </c>
      <c r="F419" s="25">
        <v>126661600</v>
      </c>
      <c r="G419" s="25">
        <v>126661600</v>
      </c>
      <c r="H419" s="25">
        <v>0</v>
      </c>
      <c r="I419" s="25">
        <v>52775500</v>
      </c>
      <c r="J419" s="25">
        <v>0</v>
      </c>
      <c r="K419" s="25">
        <v>0</v>
      </c>
      <c r="L419" s="25">
        <v>0</v>
      </c>
      <c r="M419" s="25">
        <v>0</v>
      </c>
      <c r="N419" s="25">
        <v>0</v>
      </c>
      <c r="O419" s="25">
        <v>126661600</v>
      </c>
      <c r="P419" s="25">
        <v>126661600</v>
      </c>
      <c r="Q419" s="25">
        <v>0</v>
      </c>
      <c r="R419" s="26">
        <v>52775500</v>
      </c>
      <c r="S419" s="27">
        <v>0</v>
      </c>
    </row>
    <row r="420" spans="1:19" ht="46.5">
      <c r="A420" s="1">
        <f t="shared" si="6"/>
        <v>408</v>
      </c>
      <c r="B420" s="21" t="s">
        <v>283</v>
      </c>
      <c r="C420" s="22" t="s">
        <v>853</v>
      </c>
      <c r="D420" s="23" t="s">
        <v>284</v>
      </c>
      <c r="E420" s="24" t="s">
        <v>842</v>
      </c>
      <c r="F420" s="25">
        <v>7206940</v>
      </c>
      <c r="G420" s="25">
        <v>7206940</v>
      </c>
      <c r="H420" s="25">
        <v>0</v>
      </c>
      <c r="I420" s="25">
        <v>3387066.77</v>
      </c>
      <c r="J420" s="25">
        <v>0</v>
      </c>
      <c r="K420" s="25">
        <v>0</v>
      </c>
      <c r="L420" s="25">
        <v>0</v>
      </c>
      <c r="M420" s="25">
        <v>0</v>
      </c>
      <c r="N420" s="25">
        <v>0</v>
      </c>
      <c r="O420" s="25">
        <v>7206940</v>
      </c>
      <c r="P420" s="25">
        <v>7206940</v>
      </c>
      <c r="Q420" s="25">
        <v>0</v>
      </c>
      <c r="R420" s="26">
        <v>3387066.77</v>
      </c>
      <c r="S420" s="27">
        <v>0</v>
      </c>
    </row>
    <row r="421" spans="1:19" ht="30.75">
      <c r="A421" s="1">
        <f t="shared" si="6"/>
        <v>409</v>
      </c>
      <c r="B421" s="21" t="s">
        <v>285</v>
      </c>
      <c r="C421" s="22" t="s">
        <v>492</v>
      </c>
      <c r="D421" s="23" t="s">
        <v>286</v>
      </c>
      <c r="E421" s="24" t="s">
        <v>842</v>
      </c>
      <c r="F421" s="25">
        <v>13062274433.92</v>
      </c>
      <c r="G421" s="25">
        <v>13062274433.92</v>
      </c>
      <c r="H421" s="25">
        <v>12860630840.81</v>
      </c>
      <c r="I421" s="25">
        <v>5042609721.49</v>
      </c>
      <c r="J421" s="25">
        <v>2402588184.46</v>
      </c>
      <c r="K421" s="25">
        <v>2402588184.46</v>
      </c>
      <c r="L421" s="25">
        <v>2478140207.42</v>
      </c>
      <c r="M421" s="25">
        <v>437590572.38</v>
      </c>
      <c r="N421" s="25">
        <v>0</v>
      </c>
      <c r="O421" s="25">
        <v>15464862618.38</v>
      </c>
      <c r="P421" s="25">
        <v>15464862618.38</v>
      </c>
      <c r="Q421" s="25">
        <v>15338771048.23</v>
      </c>
      <c r="R421" s="26">
        <v>5480200293.87</v>
      </c>
      <c r="S421" s="27">
        <v>0</v>
      </c>
    </row>
    <row r="422" spans="1:19" ht="15">
      <c r="A422" s="1">
        <f t="shared" si="6"/>
        <v>410</v>
      </c>
      <c r="B422" s="21" t="s">
        <v>287</v>
      </c>
      <c r="C422" s="22" t="s">
        <v>853</v>
      </c>
      <c r="D422" s="23" t="s">
        <v>288</v>
      </c>
      <c r="E422" s="24" t="s">
        <v>842</v>
      </c>
      <c r="F422" s="25">
        <v>121697500</v>
      </c>
      <c r="G422" s="25">
        <v>121697500</v>
      </c>
      <c r="H422" s="25">
        <v>0</v>
      </c>
      <c r="I422" s="25">
        <v>0</v>
      </c>
      <c r="J422" s="25">
        <v>0</v>
      </c>
      <c r="K422" s="25">
        <v>0</v>
      </c>
      <c r="L422" s="25">
        <v>0</v>
      </c>
      <c r="M422" s="25">
        <v>0</v>
      </c>
      <c r="N422" s="25">
        <v>0</v>
      </c>
      <c r="O422" s="25">
        <v>121697500</v>
      </c>
      <c r="P422" s="25">
        <v>121697500</v>
      </c>
      <c r="Q422" s="25">
        <v>0</v>
      </c>
      <c r="R422" s="26">
        <v>0</v>
      </c>
      <c r="S422" s="27">
        <v>0</v>
      </c>
    </row>
    <row r="423" spans="1:19" ht="15">
      <c r="A423" s="1">
        <f t="shared" si="6"/>
        <v>411</v>
      </c>
      <c r="B423" s="21" t="s">
        <v>289</v>
      </c>
      <c r="C423" s="22" t="s">
        <v>492</v>
      </c>
      <c r="D423" s="23" t="s">
        <v>290</v>
      </c>
      <c r="E423" s="24" t="s">
        <v>842</v>
      </c>
      <c r="F423" s="25">
        <v>295362659</v>
      </c>
      <c r="G423" s="25">
        <v>295362659</v>
      </c>
      <c r="H423" s="25">
        <v>0</v>
      </c>
      <c r="I423" s="25">
        <v>124489586</v>
      </c>
      <c r="J423" s="25">
        <v>0</v>
      </c>
      <c r="K423" s="25">
        <v>0</v>
      </c>
      <c r="L423" s="25">
        <v>0</v>
      </c>
      <c r="M423" s="25">
        <v>0</v>
      </c>
      <c r="N423" s="25">
        <v>0</v>
      </c>
      <c r="O423" s="25">
        <v>295362659</v>
      </c>
      <c r="P423" s="25">
        <v>295362659</v>
      </c>
      <c r="Q423" s="25">
        <v>0</v>
      </c>
      <c r="R423" s="26">
        <v>124489586</v>
      </c>
      <c r="S423" s="27">
        <v>0</v>
      </c>
    </row>
    <row r="424" spans="1:19" ht="78">
      <c r="A424" s="1">
        <f t="shared" si="6"/>
        <v>412</v>
      </c>
      <c r="B424" s="21" t="s">
        <v>796</v>
      </c>
      <c r="C424" s="22" t="s">
        <v>853</v>
      </c>
      <c r="D424" s="23" t="s">
        <v>291</v>
      </c>
      <c r="E424" s="24" t="s">
        <v>842</v>
      </c>
      <c r="F424" s="25">
        <v>295362659</v>
      </c>
      <c r="G424" s="25">
        <v>295362659</v>
      </c>
      <c r="H424" s="25">
        <v>0</v>
      </c>
      <c r="I424" s="25">
        <v>124489586</v>
      </c>
      <c r="J424" s="25">
        <v>0</v>
      </c>
      <c r="K424" s="25">
        <v>0</v>
      </c>
      <c r="L424" s="25">
        <v>0</v>
      </c>
      <c r="M424" s="25">
        <v>0</v>
      </c>
      <c r="N424" s="25">
        <v>0</v>
      </c>
      <c r="O424" s="25">
        <v>295362659</v>
      </c>
      <c r="P424" s="25">
        <v>295362659</v>
      </c>
      <c r="Q424" s="25">
        <v>0</v>
      </c>
      <c r="R424" s="26">
        <v>124489586</v>
      </c>
      <c r="S424" s="27">
        <v>0</v>
      </c>
    </row>
    <row r="425" spans="1:19" ht="46.5">
      <c r="A425" s="1">
        <f t="shared" si="6"/>
        <v>413</v>
      </c>
      <c r="B425" s="21" t="s">
        <v>292</v>
      </c>
      <c r="C425" s="22" t="s">
        <v>492</v>
      </c>
      <c r="D425" s="23" t="s">
        <v>293</v>
      </c>
      <c r="E425" s="24" t="s">
        <v>842</v>
      </c>
      <c r="F425" s="25">
        <v>3556584000</v>
      </c>
      <c r="G425" s="25">
        <v>3556584000</v>
      </c>
      <c r="H425" s="25">
        <v>0</v>
      </c>
      <c r="I425" s="25">
        <v>1367833726.26</v>
      </c>
      <c r="J425" s="25">
        <v>0</v>
      </c>
      <c r="K425" s="25">
        <v>0</v>
      </c>
      <c r="L425" s="25">
        <v>0</v>
      </c>
      <c r="M425" s="25">
        <v>0</v>
      </c>
      <c r="N425" s="25">
        <v>0</v>
      </c>
      <c r="O425" s="25">
        <v>3556584000</v>
      </c>
      <c r="P425" s="25">
        <v>3556584000</v>
      </c>
      <c r="Q425" s="25">
        <v>0</v>
      </c>
      <c r="R425" s="26">
        <v>1367833726.26</v>
      </c>
      <c r="S425" s="27">
        <v>0</v>
      </c>
    </row>
    <row r="426" spans="1:19" ht="234">
      <c r="A426" s="1">
        <f t="shared" si="6"/>
        <v>414</v>
      </c>
      <c r="B426" s="21" t="s">
        <v>800</v>
      </c>
      <c r="C426" s="22" t="s">
        <v>853</v>
      </c>
      <c r="D426" s="23" t="s">
        <v>294</v>
      </c>
      <c r="E426" s="24" t="s">
        <v>842</v>
      </c>
      <c r="F426" s="25">
        <v>1060952500</v>
      </c>
      <c r="G426" s="25">
        <v>1060952500</v>
      </c>
      <c r="H426" s="25">
        <v>0</v>
      </c>
      <c r="I426" s="25">
        <v>491632200</v>
      </c>
      <c r="J426" s="25">
        <v>0</v>
      </c>
      <c r="K426" s="25">
        <v>0</v>
      </c>
      <c r="L426" s="25">
        <v>0</v>
      </c>
      <c r="M426" s="25">
        <v>0</v>
      </c>
      <c r="N426" s="25">
        <v>0</v>
      </c>
      <c r="O426" s="25">
        <v>1060952500</v>
      </c>
      <c r="P426" s="25">
        <v>1060952500</v>
      </c>
      <c r="Q426" s="25">
        <v>0</v>
      </c>
      <c r="R426" s="26">
        <v>491632200</v>
      </c>
      <c r="S426" s="27">
        <v>0</v>
      </c>
    </row>
    <row r="427" spans="1:19" ht="78">
      <c r="A427" s="1">
        <f t="shared" si="6"/>
        <v>415</v>
      </c>
      <c r="B427" s="21" t="s">
        <v>802</v>
      </c>
      <c r="C427" s="22" t="s">
        <v>853</v>
      </c>
      <c r="D427" s="23" t="s">
        <v>295</v>
      </c>
      <c r="E427" s="24" t="s">
        <v>842</v>
      </c>
      <c r="F427" s="25">
        <v>133169400</v>
      </c>
      <c r="G427" s="25">
        <v>133169400</v>
      </c>
      <c r="H427" s="25">
        <v>0</v>
      </c>
      <c r="I427" s="25">
        <v>59951865.95</v>
      </c>
      <c r="J427" s="25">
        <v>0</v>
      </c>
      <c r="K427" s="25">
        <v>0</v>
      </c>
      <c r="L427" s="25">
        <v>0</v>
      </c>
      <c r="M427" s="25">
        <v>0</v>
      </c>
      <c r="N427" s="25">
        <v>0</v>
      </c>
      <c r="O427" s="25">
        <v>133169400</v>
      </c>
      <c r="P427" s="25">
        <v>133169400</v>
      </c>
      <c r="Q427" s="25">
        <v>0</v>
      </c>
      <c r="R427" s="26">
        <v>59951865.95</v>
      </c>
      <c r="S427" s="27">
        <v>0</v>
      </c>
    </row>
    <row r="428" spans="1:19" ht="218.25">
      <c r="A428" s="1">
        <f t="shared" si="6"/>
        <v>416</v>
      </c>
      <c r="B428" s="21" t="s">
        <v>296</v>
      </c>
      <c r="C428" s="22" t="s">
        <v>853</v>
      </c>
      <c r="D428" s="23" t="s">
        <v>297</v>
      </c>
      <c r="E428" s="24" t="s">
        <v>842</v>
      </c>
      <c r="F428" s="25">
        <v>2341954800</v>
      </c>
      <c r="G428" s="25">
        <v>2341954800</v>
      </c>
      <c r="H428" s="25">
        <v>0</v>
      </c>
      <c r="I428" s="25">
        <v>808851222.91</v>
      </c>
      <c r="J428" s="25">
        <v>0</v>
      </c>
      <c r="K428" s="25">
        <v>0</v>
      </c>
      <c r="L428" s="25">
        <v>0</v>
      </c>
      <c r="M428" s="25">
        <v>0</v>
      </c>
      <c r="N428" s="25">
        <v>0</v>
      </c>
      <c r="O428" s="25">
        <v>2341954800</v>
      </c>
      <c r="P428" s="25">
        <v>2341954800</v>
      </c>
      <c r="Q428" s="25">
        <v>0</v>
      </c>
      <c r="R428" s="26">
        <v>808851222.91</v>
      </c>
      <c r="S428" s="27">
        <v>0</v>
      </c>
    </row>
    <row r="429" spans="1:19" ht="186.75">
      <c r="A429" s="1">
        <f t="shared" si="6"/>
        <v>417</v>
      </c>
      <c r="B429" s="21" t="s">
        <v>298</v>
      </c>
      <c r="C429" s="22" t="s">
        <v>853</v>
      </c>
      <c r="D429" s="23" t="s">
        <v>299</v>
      </c>
      <c r="E429" s="24" t="s">
        <v>842</v>
      </c>
      <c r="F429" s="25">
        <v>20507300</v>
      </c>
      <c r="G429" s="25">
        <v>20507300</v>
      </c>
      <c r="H429" s="25">
        <v>0</v>
      </c>
      <c r="I429" s="25">
        <v>7398437.4</v>
      </c>
      <c r="J429" s="25">
        <v>0</v>
      </c>
      <c r="K429" s="25">
        <v>0</v>
      </c>
      <c r="L429" s="25">
        <v>0</v>
      </c>
      <c r="M429" s="25">
        <v>0</v>
      </c>
      <c r="N429" s="25">
        <v>0</v>
      </c>
      <c r="O429" s="25">
        <v>20507300</v>
      </c>
      <c r="P429" s="25">
        <v>20507300</v>
      </c>
      <c r="Q429" s="25">
        <v>0</v>
      </c>
      <c r="R429" s="26">
        <v>7398437.4</v>
      </c>
      <c r="S429" s="27">
        <v>0</v>
      </c>
    </row>
    <row r="430" spans="1:19" ht="46.5">
      <c r="A430" s="1">
        <f t="shared" si="6"/>
        <v>418</v>
      </c>
      <c r="B430" s="21" t="s">
        <v>300</v>
      </c>
      <c r="C430" s="22" t="s">
        <v>492</v>
      </c>
      <c r="D430" s="23" t="s">
        <v>301</v>
      </c>
      <c r="E430" s="24" t="s">
        <v>842</v>
      </c>
      <c r="F430" s="25">
        <v>207823134.63</v>
      </c>
      <c r="G430" s="25">
        <v>207823134.63</v>
      </c>
      <c r="H430" s="25">
        <v>0</v>
      </c>
      <c r="I430" s="25">
        <v>100277688.88</v>
      </c>
      <c r="J430" s="25">
        <v>0</v>
      </c>
      <c r="K430" s="25">
        <v>0</v>
      </c>
      <c r="L430" s="25">
        <v>0</v>
      </c>
      <c r="M430" s="25">
        <v>0</v>
      </c>
      <c r="N430" s="25">
        <v>0</v>
      </c>
      <c r="O430" s="25">
        <v>207823134.63</v>
      </c>
      <c r="P430" s="25">
        <v>207823134.63</v>
      </c>
      <c r="Q430" s="25">
        <v>0</v>
      </c>
      <c r="R430" s="26">
        <v>100277688.88</v>
      </c>
      <c r="S430" s="27">
        <v>0</v>
      </c>
    </row>
    <row r="431" spans="1:19" ht="46.5">
      <c r="A431" s="1">
        <f t="shared" si="6"/>
        <v>419</v>
      </c>
      <c r="B431" s="21" t="s">
        <v>808</v>
      </c>
      <c r="C431" s="22" t="s">
        <v>853</v>
      </c>
      <c r="D431" s="23" t="s">
        <v>302</v>
      </c>
      <c r="E431" s="24" t="s">
        <v>842</v>
      </c>
      <c r="F431" s="25">
        <v>126753862.63</v>
      </c>
      <c r="G431" s="25">
        <v>126753862.63</v>
      </c>
      <c r="H431" s="25">
        <v>0</v>
      </c>
      <c r="I431" s="25">
        <v>68692336.88</v>
      </c>
      <c r="J431" s="25">
        <v>0</v>
      </c>
      <c r="K431" s="25">
        <v>0</v>
      </c>
      <c r="L431" s="25">
        <v>0</v>
      </c>
      <c r="M431" s="25">
        <v>0</v>
      </c>
      <c r="N431" s="25">
        <v>0</v>
      </c>
      <c r="O431" s="25">
        <v>126753862.63</v>
      </c>
      <c r="P431" s="25">
        <v>126753862.63</v>
      </c>
      <c r="Q431" s="25">
        <v>0</v>
      </c>
      <c r="R431" s="26">
        <v>68692336.88</v>
      </c>
      <c r="S431" s="27">
        <v>0</v>
      </c>
    </row>
    <row r="432" spans="1:19" ht="46.5">
      <c r="A432" s="1">
        <f t="shared" si="6"/>
        <v>420</v>
      </c>
      <c r="B432" s="21" t="s">
        <v>810</v>
      </c>
      <c r="C432" s="22" t="s">
        <v>853</v>
      </c>
      <c r="D432" s="23" t="s">
        <v>303</v>
      </c>
      <c r="E432" s="24" t="s">
        <v>842</v>
      </c>
      <c r="F432" s="25">
        <v>25067900</v>
      </c>
      <c r="G432" s="25">
        <v>25067900</v>
      </c>
      <c r="H432" s="25">
        <v>0</v>
      </c>
      <c r="I432" s="25">
        <v>0</v>
      </c>
      <c r="J432" s="25">
        <v>0</v>
      </c>
      <c r="K432" s="25">
        <v>0</v>
      </c>
      <c r="L432" s="25">
        <v>0</v>
      </c>
      <c r="M432" s="25">
        <v>0</v>
      </c>
      <c r="N432" s="25">
        <v>0</v>
      </c>
      <c r="O432" s="25">
        <v>25067900</v>
      </c>
      <c r="P432" s="25">
        <v>25067900</v>
      </c>
      <c r="Q432" s="25">
        <v>0</v>
      </c>
      <c r="R432" s="26">
        <v>0</v>
      </c>
      <c r="S432" s="27">
        <v>0</v>
      </c>
    </row>
    <row r="433" spans="1:19" ht="62.25">
      <c r="A433" s="1">
        <f t="shared" si="6"/>
        <v>421</v>
      </c>
      <c r="B433" s="21" t="s">
        <v>812</v>
      </c>
      <c r="C433" s="22" t="s">
        <v>853</v>
      </c>
      <c r="D433" s="23" t="s">
        <v>304</v>
      </c>
      <c r="E433" s="24" t="s">
        <v>842</v>
      </c>
      <c r="F433" s="25">
        <v>6681835</v>
      </c>
      <c r="G433" s="25">
        <v>6681835</v>
      </c>
      <c r="H433" s="25">
        <v>0</v>
      </c>
      <c r="I433" s="25">
        <v>5585760</v>
      </c>
      <c r="J433" s="25">
        <v>0</v>
      </c>
      <c r="K433" s="25">
        <v>0</v>
      </c>
      <c r="L433" s="25">
        <v>0</v>
      </c>
      <c r="M433" s="25">
        <v>0</v>
      </c>
      <c r="N433" s="25">
        <v>0</v>
      </c>
      <c r="O433" s="25">
        <v>6681835</v>
      </c>
      <c r="P433" s="25">
        <v>6681835</v>
      </c>
      <c r="Q433" s="25">
        <v>0</v>
      </c>
      <c r="R433" s="26">
        <v>5585760</v>
      </c>
      <c r="S433" s="27">
        <v>0</v>
      </c>
    </row>
    <row r="434" spans="1:19" ht="62.25">
      <c r="A434" s="1">
        <f t="shared" si="6"/>
        <v>422</v>
      </c>
      <c r="B434" s="21" t="s">
        <v>305</v>
      </c>
      <c r="C434" s="22" t="s">
        <v>853</v>
      </c>
      <c r="D434" s="23" t="s">
        <v>306</v>
      </c>
      <c r="E434" s="24" t="s">
        <v>842</v>
      </c>
      <c r="F434" s="25">
        <v>37337037</v>
      </c>
      <c r="G434" s="25">
        <v>37337037</v>
      </c>
      <c r="H434" s="25">
        <v>0</v>
      </c>
      <c r="I434" s="25">
        <v>14017092</v>
      </c>
      <c r="J434" s="25">
        <v>0</v>
      </c>
      <c r="K434" s="25">
        <v>0</v>
      </c>
      <c r="L434" s="25">
        <v>0</v>
      </c>
      <c r="M434" s="25">
        <v>0</v>
      </c>
      <c r="N434" s="25">
        <v>0</v>
      </c>
      <c r="O434" s="25">
        <v>37337037</v>
      </c>
      <c r="P434" s="25">
        <v>37337037</v>
      </c>
      <c r="Q434" s="25">
        <v>0</v>
      </c>
      <c r="R434" s="26">
        <v>14017092</v>
      </c>
      <c r="S434" s="27">
        <v>0</v>
      </c>
    </row>
    <row r="435" spans="1:19" ht="62.25">
      <c r="A435" s="1">
        <f t="shared" si="6"/>
        <v>423</v>
      </c>
      <c r="B435" s="21" t="s">
        <v>836</v>
      </c>
      <c r="C435" s="22" t="s">
        <v>853</v>
      </c>
      <c r="D435" s="23" t="s">
        <v>307</v>
      </c>
      <c r="E435" s="24" t="s">
        <v>842</v>
      </c>
      <c r="F435" s="25">
        <v>11982500</v>
      </c>
      <c r="G435" s="25">
        <v>11982500</v>
      </c>
      <c r="H435" s="25">
        <v>0</v>
      </c>
      <c r="I435" s="25">
        <v>11982500</v>
      </c>
      <c r="J435" s="25">
        <v>0</v>
      </c>
      <c r="K435" s="25">
        <v>0</v>
      </c>
      <c r="L435" s="25">
        <v>0</v>
      </c>
      <c r="M435" s="25">
        <v>0</v>
      </c>
      <c r="N435" s="25">
        <v>0</v>
      </c>
      <c r="O435" s="25">
        <v>11982500</v>
      </c>
      <c r="P435" s="25">
        <v>11982500</v>
      </c>
      <c r="Q435" s="25">
        <v>0</v>
      </c>
      <c r="R435" s="26">
        <v>11982500</v>
      </c>
      <c r="S435" s="27">
        <v>0</v>
      </c>
    </row>
    <row r="436" spans="1:19" ht="62.25">
      <c r="A436" s="1">
        <f t="shared" si="6"/>
        <v>424</v>
      </c>
      <c r="B436" s="21" t="s">
        <v>308</v>
      </c>
      <c r="C436" s="22" t="s">
        <v>492</v>
      </c>
      <c r="D436" s="23" t="s">
        <v>309</v>
      </c>
      <c r="E436" s="24" t="s">
        <v>842</v>
      </c>
      <c r="F436" s="25">
        <v>280738600</v>
      </c>
      <c r="G436" s="25">
        <v>280738600</v>
      </c>
      <c r="H436" s="25">
        <v>0</v>
      </c>
      <c r="I436" s="25">
        <v>116967366.78</v>
      </c>
      <c r="J436" s="25">
        <v>0</v>
      </c>
      <c r="K436" s="25">
        <v>0</v>
      </c>
      <c r="L436" s="25">
        <v>0</v>
      </c>
      <c r="M436" s="25">
        <v>0</v>
      </c>
      <c r="N436" s="25">
        <v>0</v>
      </c>
      <c r="O436" s="25">
        <v>280738600</v>
      </c>
      <c r="P436" s="25">
        <v>280738600</v>
      </c>
      <c r="Q436" s="25">
        <v>0</v>
      </c>
      <c r="R436" s="26">
        <v>116967366.78</v>
      </c>
      <c r="S436" s="27">
        <v>0</v>
      </c>
    </row>
    <row r="437" spans="1:19" ht="46.5">
      <c r="A437" s="1">
        <f t="shared" si="6"/>
        <v>425</v>
      </c>
      <c r="B437" s="21" t="s">
        <v>816</v>
      </c>
      <c r="C437" s="22" t="s">
        <v>853</v>
      </c>
      <c r="D437" s="23" t="s">
        <v>310</v>
      </c>
      <c r="E437" s="24" t="s">
        <v>842</v>
      </c>
      <c r="F437" s="25">
        <v>273699300</v>
      </c>
      <c r="G437" s="25">
        <v>273699300</v>
      </c>
      <c r="H437" s="25">
        <v>0</v>
      </c>
      <c r="I437" s="25">
        <v>110108366.78</v>
      </c>
      <c r="J437" s="25">
        <v>0</v>
      </c>
      <c r="K437" s="25">
        <v>0</v>
      </c>
      <c r="L437" s="25">
        <v>0</v>
      </c>
      <c r="M437" s="25">
        <v>0</v>
      </c>
      <c r="N437" s="25">
        <v>0</v>
      </c>
      <c r="O437" s="25">
        <v>273699300</v>
      </c>
      <c r="P437" s="25">
        <v>273699300</v>
      </c>
      <c r="Q437" s="25">
        <v>0</v>
      </c>
      <c r="R437" s="26">
        <v>110108366.78</v>
      </c>
      <c r="S437" s="27">
        <v>0</v>
      </c>
    </row>
    <row r="438" spans="1:19" ht="78">
      <c r="A438" s="1">
        <f t="shared" si="6"/>
        <v>426</v>
      </c>
      <c r="B438" s="21" t="s">
        <v>818</v>
      </c>
      <c r="C438" s="22" t="s">
        <v>853</v>
      </c>
      <c r="D438" s="23" t="s">
        <v>311</v>
      </c>
      <c r="E438" s="24" t="s">
        <v>842</v>
      </c>
      <c r="F438" s="25">
        <v>320700</v>
      </c>
      <c r="G438" s="25">
        <v>320700</v>
      </c>
      <c r="H438" s="25">
        <v>0</v>
      </c>
      <c r="I438" s="25">
        <v>140400</v>
      </c>
      <c r="J438" s="25">
        <v>0</v>
      </c>
      <c r="K438" s="25">
        <v>0</v>
      </c>
      <c r="L438" s="25">
        <v>0</v>
      </c>
      <c r="M438" s="25">
        <v>0</v>
      </c>
      <c r="N438" s="25">
        <v>0</v>
      </c>
      <c r="O438" s="25">
        <v>320700</v>
      </c>
      <c r="P438" s="25">
        <v>320700</v>
      </c>
      <c r="Q438" s="25">
        <v>0</v>
      </c>
      <c r="R438" s="26">
        <v>140400</v>
      </c>
      <c r="S438" s="27">
        <v>0</v>
      </c>
    </row>
    <row r="439" spans="1:19" ht="62.25">
      <c r="A439" s="1">
        <f t="shared" si="6"/>
        <v>427</v>
      </c>
      <c r="B439" s="21" t="s">
        <v>820</v>
      </c>
      <c r="C439" s="22" t="s">
        <v>853</v>
      </c>
      <c r="D439" s="23" t="s">
        <v>312</v>
      </c>
      <c r="E439" s="24" t="s">
        <v>842</v>
      </c>
      <c r="F439" s="25">
        <v>6718600</v>
      </c>
      <c r="G439" s="25">
        <v>6718600</v>
      </c>
      <c r="H439" s="25">
        <v>0</v>
      </c>
      <c r="I439" s="25">
        <v>6718600</v>
      </c>
      <c r="J439" s="25">
        <v>0</v>
      </c>
      <c r="K439" s="25">
        <v>0</v>
      </c>
      <c r="L439" s="25">
        <v>0</v>
      </c>
      <c r="M439" s="25">
        <v>0</v>
      </c>
      <c r="N439" s="25">
        <v>0</v>
      </c>
      <c r="O439" s="25">
        <v>6718600</v>
      </c>
      <c r="P439" s="25">
        <v>6718600</v>
      </c>
      <c r="Q439" s="25">
        <v>0</v>
      </c>
      <c r="R439" s="26">
        <v>6718600</v>
      </c>
      <c r="S439" s="27">
        <v>0</v>
      </c>
    </row>
    <row r="440" spans="1:19" ht="78">
      <c r="A440" s="1">
        <f t="shared" si="6"/>
        <v>428</v>
      </c>
      <c r="B440" s="21" t="s">
        <v>313</v>
      </c>
      <c r="C440" s="22" t="s">
        <v>492</v>
      </c>
      <c r="D440" s="23" t="s">
        <v>314</v>
      </c>
      <c r="E440" s="24" t="s">
        <v>842</v>
      </c>
      <c r="F440" s="25">
        <v>10704157.01</v>
      </c>
      <c r="G440" s="25">
        <v>10704157.01</v>
      </c>
      <c r="H440" s="25">
        <v>0</v>
      </c>
      <c r="I440" s="25">
        <v>8445165.06</v>
      </c>
      <c r="J440" s="25">
        <v>108976789</v>
      </c>
      <c r="K440" s="25">
        <v>108976789</v>
      </c>
      <c r="L440" s="25">
        <v>0</v>
      </c>
      <c r="M440" s="25">
        <v>0</v>
      </c>
      <c r="N440" s="25">
        <v>0</v>
      </c>
      <c r="O440" s="25">
        <v>119680946.01</v>
      </c>
      <c r="P440" s="25">
        <v>119680946.01</v>
      </c>
      <c r="Q440" s="25">
        <v>0</v>
      </c>
      <c r="R440" s="26">
        <v>8445165.06</v>
      </c>
      <c r="S440" s="27">
        <v>0</v>
      </c>
    </row>
    <row r="441" spans="1:19" ht="62.25">
      <c r="A441" s="1">
        <f t="shared" si="6"/>
        <v>429</v>
      </c>
      <c r="B441" s="21" t="s">
        <v>822</v>
      </c>
      <c r="C441" s="22" t="s">
        <v>853</v>
      </c>
      <c r="D441" s="23" t="s">
        <v>315</v>
      </c>
      <c r="E441" s="24" t="s">
        <v>842</v>
      </c>
      <c r="F441" s="25">
        <v>170000</v>
      </c>
      <c r="G441" s="25">
        <v>170000</v>
      </c>
      <c r="H441" s="25">
        <v>0</v>
      </c>
      <c r="I441" s="25">
        <v>170000</v>
      </c>
      <c r="J441" s="25">
        <v>0</v>
      </c>
      <c r="K441" s="25">
        <v>0</v>
      </c>
      <c r="L441" s="25">
        <v>0</v>
      </c>
      <c r="M441" s="25">
        <v>0</v>
      </c>
      <c r="N441" s="25">
        <v>0</v>
      </c>
      <c r="O441" s="25">
        <v>170000</v>
      </c>
      <c r="P441" s="25">
        <v>170000</v>
      </c>
      <c r="Q441" s="25">
        <v>0</v>
      </c>
      <c r="R441" s="26">
        <v>170000</v>
      </c>
      <c r="S441" s="27">
        <v>0</v>
      </c>
    </row>
    <row r="442" spans="1:19" ht="93">
      <c r="A442" s="1">
        <f t="shared" si="6"/>
        <v>430</v>
      </c>
      <c r="B442" s="21" t="s">
        <v>316</v>
      </c>
      <c r="C442" s="22" t="s">
        <v>853</v>
      </c>
      <c r="D442" s="23" t="s">
        <v>317</v>
      </c>
      <c r="E442" s="24" t="s">
        <v>842</v>
      </c>
      <c r="F442" s="25">
        <v>0</v>
      </c>
      <c r="G442" s="25">
        <v>0</v>
      </c>
      <c r="H442" s="25">
        <v>0</v>
      </c>
      <c r="I442" s="25">
        <v>0</v>
      </c>
      <c r="J442" s="25">
        <v>108976789</v>
      </c>
      <c r="K442" s="25">
        <v>108976789</v>
      </c>
      <c r="L442" s="25">
        <v>0</v>
      </c>
      <c r="M442" s="25">
        <v>0</v>
      </c>
      <c r="N442" s="25">
        <v>0</v>
      </c>
      <c r="O442" s="25">
        <v>108976789</v>
      </c>
      <c r="P442" s="25">
        <v>108976789</v>
      </c>
      <c r="Q442" s="25">
        <v>0</v>
      </c>
      <c r="R442" s="26">
        <v>0</v>
      </c>
      <c r="S442" s="27">
        <v>0</v>
      </c>
    </row>
    <row r="443" spans="1:19" ht="78">
      <c r="A443" s="1">
        <f t="shared" si="6"/>
        <v>431</v>
      </c>
      <c r="B443" s="21" t="s">
        <v>834</v>
      </c>
      <c r="C443" s="22" t="s">
        <v>853</v>
      </c>
      <c r="D443" s="23" t="s">
        <v>318</v>
      </c>
      <c r="E443" s="24" t="s">
        <v>842</v>
      </c>
      <c r="F443" s="25">
        <v>10534157.01</v>
      </c>
      <c r="G443" s="25">
        <v>10534157.01</v>
      </c>
      <c r="H443" s="25">
        <v>0</v>
      </c>
      <c r="I443" s="25">
        <v>8275165.06</v>
      </c>
      <c r="J443" s="25">
        <v>0</v>
      </c>
      <c r="K443" s="25">
        <v>0</v>
      </c>
      <c r="L443" s="25">
        <v>0</v>
      </c>
      <c r="M443" s="25">
        <v>0</v>
      </c>
      <c r="N443" s="25">
        <v>0</v>
      </c>
      <c r="O443" s="25">
        <v>10534157.01</v>
      </c>
      <c r="P443" s="25">
        <v>10534157.01</v>
      </c>
      <c r="Q443" s="25">
        <v>0</v>
      </c>
      <c r="R443" s="26">
        <v>8275165.06</v>
      </c>
      <c r="S443" s="27">
        <v>0</v>
      </c>
    </row>
    <row r="444" spans="1:19" ht="46.5">
      <c r="A444" s="1">
        <f t="shared" si="6"/>
        <v>432</v>
      </c>
      <c r="B444" s="21" t="s">
        <v>319</v>
      </c>
      <c r="C444" s="22" t="s">
        <v>492</v>
      </c>
      <c r="D444" s="23" t="s">
        <v>320</v>
      </c>
      <c r="E444" s="24" t="s">
        <v>842</v>
      </c>
      <c r="F444" s="25">
        <v>1154140</v>
      </c>
      <c r="G444" s="25">
        <v>1154140</v>
      </c>
      <c r="H444" s="25">
        <v>0</v>
      </c>
      <c r="I444" s="25">
        <v>424240</v>
      </c>
      <c r="J444" s="25">
        <v>0</v>
      </c>
      <c r="K444" s="25">
        <v>0</v>
      </c>
      <c r="L444" s="25">
        <v>0</v>
      </c>
      <c r="M444" s="25">
        <v>0</v>
      </c>
      <c r="N444" s="25">
        <v>0</v>
      </c>
      <c r="O444" s="25">
        <v>1154140</v>
      </c>
      <c r="P444" s="25">
        <v>1154140</v>
      </c>
      <c r="Q444" s="25">
        <v>0</v>
      </c>
      <c r="R444" s="26">
        <v>424240</v>
      </c>
      <c r="S444" s="27">
        <v>0</v>
      </c>
    </row>
    <row r="445" spans="1:19" ht="62.25">
      <c r="A445" s="1">
        <f t="shared" si="6"/>
        <v>433</v>
      </c>
      <c r="B445" s="21" t="s">
        <v>321</v>
      </c>
      <c r="C445" s="22" t="s">
        <v>853</v>
      </c>
      <c r="D445" s="23" t="s">
        <v>322</v>
      </c>
      <c r="E445" s="24" t="s">
        <v>842</v>
      </c>
      <c r="F445" s="25">
        <v>1154140</v>
      </c>
      <c r="G445" s="25">
        <v>1154140</v>
      </c>
      <c r="H445" s="25">
        <v>0</v>
      </c>
      <c r="I445" s="25">
        <v>424240</v>
      </c>
      <c r="J445" s="25">
        <v>0</v>
      </c>
      <c r="K445" s="25">
        <v>0</v>
      </c>
      <c r="L445" s="25">
        <v>0</v>
      </c>
      <c r="M445" s="25">
        <v>0</v>
      </c>
      <c r="N445" s="25">
        <v>0</v>
      </c>
      <c r="O445" s="25">
        <v>1154140</v>
      </c>
      <c r="P445" s="25">
        <v>1154140</v>
      </c>
      <c r="Q445" s="25">
        <v>0</v>
      </c>
      <c r="R445" s="26">
        <v>424240</v>
      </c>
      <c r="S445" s="27">
        <v>0</v>
      </c>
    </row>
    <row r="446" spans="1:19" ht="46.5">
      <c r="A446" s="1">
        <f t="shared" si="6"/>
        <v>434</v>
      </c>
      <c r="B446" s="21" t="s">
        <v>323</v>
      </c>
      <c r="C446" s="22" t="s">
        <v>492</v>
      </c>
      <c r="D446" s="23" t="s">
        <v>324</v>
      </c>
      <c r="E446" s="24" t="s">
        <v>842</v>
      </c>
      <c r="F446" s="25">
        <v>396701993.21</v>
      </c>
      <c r="G446" s="25">
        <v>396701993.21</v>
      </c>
      <c r="H446" s="25">
        <v>0</v>
      </c>
      <c r="I446" s="25">
        <v>163839961.93</v>
      </c>
      <c r="J446" s="25">
        <v>11427266.35</v>
      </c>
      <c r="K446" s="25">
        <v>11427266.35</v>
      </c>
      <c r="L446" s="25">
        <v>0</v>
      </c>
      <c r="M446" s="25">
        <v>1511604</v>
      </c>
      <c r="N446" s="25">
        <v>0</v>
      </c>
      <c r="O446" s="25">
        <v>408129259.56</v>
      </c>
      <c r="P446" s="25">
        <v>408129259.56</v>
      </c>
      <c r="Q446" s="25">
        <v>0</v>
      </c>
      <c r="R446" s="26">
        <v>165351565.93</v>
      </c>
      <c r="S446" s="27">
        <v>0</v>
      </c>
    </row>
    <row r="447" spans="1:19" ht="62.25">
      <c r="A447" s="1">
        <f t="shared" si="6"/>
        <v>435</v>
      </c>
      <c r="B447" s="21" t="s">
        <v>828</v>
      </c>
      <c r="C447" s="22" t="s">
        <v>853</v>
      </c>
      <c r="D447" s="23" t="s">
        <v>325</v>
      </c>
      <c r="E447" s="24" t="s">
        <v>842</v>
      </c>
      <c r="F447" s="25">
        <v>2840870</v>
      </c>
      <c r="G447" s="25">
        <v>2840870</v>
      </c>
      <c r="H447" s="25">
        <v>0</v>
      </c>
      <c r="I447" s="25">
        <v>1250360</v>
      </c>
      <c r="J447" s="25">
        <v>0</v>
      </c>
      <c r="K447" s="25">
        <v>0</v>
      </c>
      <c r="L447" s="25">
        <v>0</v>
      </c>
      <c r="M447" s="25">
        <v>0</v>
      </c>
      <c r="N447" s="25">
        <v>0</v>
      </c>
      <c r="O447" s="25">
        <v>2840870</v>
      </c>
      <c r="P447" s="25">
        <v>2840870</v>
      </c>
      <c r="Q447" s="25">
        <v>0</v>
      </c>
      <c r="R447" s="26">
        <v>1250360</v>
      </c>
      <c r="S447" s="27">
        <v>0</v>
      </c>
    </row>
    <row r="448" spans="1:19" ht="78">
      <c r="A448" s="1">
        <f t="shared" si="6"/>
        <v>436</v>
      </c>
      <c r="B448" s="21" t="s">
        <v>830</v>
      </c>
      <c r="C448" s="22" t="s">
        <v>853</v>
      </c>
      <c r="D448" s="23" t="s">
        <v>326</v>
      </c>
      <c r="E448" s="24" t="s">
        <v>842</v>
      </c>
      <c r="F448" s="25">
        <v>13369000</v>
      </c>
      <c r="G448" s="25">
        <v>13369000</v>
      </c>
      <c r="H448" s="25">
        <v>0</v>
      </c>
      <c r="I448" s="25">
        <v>620000</v>
      </c>
      <c r="J448" s="25">
        <v>0</v>
      </c>
      <c r="K448" s="25">
        <v>0</v>
      </c>
      <c r="L448" s="25">
        <v>0</v>
      </c>
      <c r="M448" s="25">
        <v>0</v>
      </c>
      <c r="N448" s="25">
        <v>0</v>
      </c>
      <c r="O448" s="25">
        <v>13369000</v>
      </c>
      <c r="P448" s="25">
        <v>13369000</v>
      </c>
      <c r="Q448" s="25">
        <v>0</v>
      </c>
      <c r="R448" s="26">
        <v>620000</v>
      </c>
      <c r="S448" s="27">
        <v>0</v>
      </c>
    </row>
    <row r="449" spans="1:19" ht="30.75">
      <c r="A449" s="1">
        <f t="shared" si="6"/>
        <v>437</v>
      </c>
      <c r="B449" s="21" t="s">
        <v>327</v>
      </c>
      <c r="C449" s="22" t="s">
        <v>853</v>
      </c>
      <c r="D449" s="23" t="s">
        <v>328</v>
      </c>
      <c r="E449" s="24" t="s">
        <v>842</v>
      </c>
      <c r="F449" s="25">
        <v>0</v>
      </c>
      <c r="G449" s="25">
        <v>0</v>
      </c>
      <c r="H449" s="25">
        <v>0</v>
      </c>
      <c r="I449" s="25">
        <v>0</v>
      </c>
      <c r="J449" s="25">
        <v>5922368.35</v>
      </c>
      <c r="K449" s="25">
        <v>5922368.35</v>
      </c>
      <c r="L449" s="25">
        <v>0</v>
      </c>
      <c r="M449" s="25">
        <v>0</v>
      </c>
      <c r="N449" s="25">
        <v>0</v>
      </c>
      <c r="O449" s="25">
        <v>5922368.35</v>
      </c>
      <c r="P449" s="25">
        <v>5922368.35</v>
      </c>
      <c r="Q449" s="25">
        <v>0</v>
      </c>
      <c r="R449" s="26">
        <v>0</v>
      </c>
      <c r="S449" s="27">
        <v>0</v>
      </c>
    </row>
    <row r="450" spans="1:19" ht="15">
      <c r="A450" s="1">
        <f t="shared" si="6"/>
        <v>438</v>
      </c>
      <c r="B450" s="21" t="s">
        <v>832</v>
      </c>
      <c r="C450" s="22" t="s">
        <v>853</v>
      </c>
      <c r="D450" s="23" t="s">
        <v>329</v>
      </c>
      <c r="E450" s="24" t="s">
        <v>842</v>
      </c>
      <c r="F450" s="25">
        <v>380492123.21</v>
      </c>
      <c r="G450" s="25">
        <v>380492123.21</v>
      </c>
      <c r="H450" s="25">
        <v>0</v>
      </c>
      <c r="I450" s="25">
        <v>161969601.93</v>
      </c>
      <c r="J450" s="25">
        <v>5504898</v>
      </c>
      <c r="K450" s="25">
        <v>5504898</v>
      </c>
      <c r="L450" s="25">
        <v>0</v>
      </c>
      <c r="M450" s="25">
        <v>1511604</v>
      </c>
      <c r="N450" s="25">
        <v>0</v>
      </c>
      <c r="O450" s="25">
        <v>385997021.21</v>
      </c>
      <c r="P450" s="25">
        <v>385997021.21</v>
      </c>
      <c r="Q450" s="25">
        <v>0</v>
      </c>
      <c r="R450" s="26">
        <v>163481205.93</v>
      </c>
      <c r="S450" s="27">
        <v>0</v>
      </c>
    </row>
    <row r="451" spans="1:19" ht="30.75">
      <c r="A451" s="1">
        <f t="shared" si="6"/>
        <v>439</v>
      </c>
      <c r="B451" s="21" t="s">
        <v>838</v>
      </c>
      <c r="C451" s="22" t="s">
        <v>492</v>
      </c>
      <c r="D451" s="23" t="s">
        <v>330</v>
      </c>
      <c r="E451" s="24" t="s">
        <v>842</v>
      </c>
      <c r="F451" s="25">
        <v>17933040617.77</v>
      </c>
      <c r="G451" s="25">
        <v>17933040617.77</v>
      </c>
      <c r="H451" s="25">
        <v>12860630840.81</v>
      </c>
      <c r="I451" s="25">
        <v>6924887456.4</v>
      </c>
      <c r="J451" s="25">
        <v>2522992239.81</v>
      </c>
      <c r="K451" s="25">
        <v>2522992239.81</v>
      </c>
      <c r="L451" s="25">
        <v>2478140207.42</v>
      </c>
      <c r="M451" s="25">
        <v>439102176.38</v>
      </c>
      <c r="N451" s="25">
        <v>0</v>
      </c>
      <c r="O451" s="25">
        <v>20456032857.58</v>
      </c>
      <c r="P451" s="25">
        <v>20456032857.58</v>
      </c>
      <c r="Q451" s="25">
        <v>15338771048.23</v>
      </c>
      <c r="R451" s="26">
        <v>7363989632.78</v>
      </c>
      <c r="S451" s="27">
        <v>0</v>
      </c>
    </row>
    <row r="452" spans="1:19" ht="15">
      <c r="A452" s="1">
        <f t="shared" si="6"/>
        <v>440</v>
      </c>
      <c r="B452" s="21" t="s">
        <v>228</v>
      </c>
      <c r="C452" s="22" t="s">
        <v>492</v>
      </c>
      <c r="D452" s="23" t="s">
        <v>229</v>
      </c>
      <c r="E452" s="24" t="s">
        <v>492</v>
      </c>
      <c r="F452" s="25">
        <v>8469600</v>
      </c>
      <c r="G452" s="25">
        <v>8469600</v>
      </c>
      <c r="H452" s="25">
        <v>8469600</v>
      </c>
      <c r="I452" s="25">
        <v>2984000</v>
      </c>
      <c r="J452" s="25">
        <v>464736</v>
      </c>
      <c r="K452" s="25">
        <v>464736</v>
      </c>
      <c r="L452" s="25">
        <v>21331442</v>
      </c>
      <c r="M452" s="25">
        <v>-1509664.59</v>
      </c>
      <c r="N452" s="25">
        <v>0</v>
      </c>
      <c r="O452" s="25">
        <v>8934336</v>
      </c>
      <c r="P452" s="25">
        <v>8934336</v>
      </c>
      <c r="Q452" s="25">
        <v>29801042</v>
      </c>
      <c r="R452" s="26">
        <v>1474335.41</v>
      </c>
      <c r="S452" s="27">
        <v>0</v>
      </c>
    </row>
    <row r="453" spans="1:19" ht="15">
      <c r="A453" s="1">
        <f t="shared" si="6"/>
        <v>441</v>
      </c>
      <c r="B453" s="21" t="s">
        <v>331</v>
      </c>
      <c r="C453" s="22" t="s">
        <v>492</v>
      </c>
      <c r="D453" s="23" t="s">
        <v>332</v>
      </c>
      <c r="E453" s="24" t="s">
        <v>492</v>
      </c>
      <c r="F453" s="25">
        <v>8469600</v>
      </c>
      <c r="G453" s="25">
        <v>8469600</v>
      </c>
      <c r="H453" s="25">
        <v>8469600</v>
      </c>
      <c r="I453" s="25">
        <v>2984000</v>
      </c>
      <c r="J453" s="25">
        <v>464736</v>
      </c>
      <c r="K453" s="25">
        <v>464736</v>
      </c>
      <c r="L453" s="25">
        <v>21331442</v>
      </c>
      <c r="M453" s="25">
        <v>-1509664.59</v>
      </c>
      <c r="N453" s="25">
        <v>0</v>
      </c>
      <c r="O453" s="25">
        <v>8934336</v>
      </c>
      <c r="P453" s="25">
        <v>8934336</v>
      </c>
      <c r="Q453" s="25">
        <v>29801042</v>
      </c>
      <c r="R453" s="26">
        <v>1474335.41</v>
      </c>
      <c r="S453" s="27">
        <v>0</v>
      </c>
    </row>
    <row r="454" spans="1:19" ht="46.5">
      <c r="A454" s="1">
        <f t="shared" si="6"/>
        <v>442</v>
      </c>
      <c r="B454" s="21" t="s">
        <v>333</v>
      </c>
      <c r="C454" s="22" t="s">
        <v>492</v>
      </c>
      <c r="D454" s="23" t="s">
        <v>334</v>
      </c>
      <c r="E454" s="24" t="s">
        <v>492</v>
      </c>
      <c r="F454" s="25">
        <v>440000</v>
      </c>
      <c r="G454" s="25">
        <v>440000</v>
      </c>
      <c r="H454" s="25">
        <v>440000</v>
      </c>
      <c r="I454" s="25">
        <v>0</v>
      </c>
      <c r="J454" s="25">
        <v>404950</v>
      </c>
      <c r="K454" s="25">
        <v>404950</v>
      </c>
      <c r="L454" s="25">
        <v>198620</v>
      </c>
      <c r="M454" s="25">
        <v>-111599.1</v>
      </c>
      <c r="N454" s="25">
        <v>0</v>
      </c>
      <c r="O454" s="25">
        <v>844950</v>
      </c>
      <c r="P454" s="25">
        <v>844950</v>
      </c>
      <c r="Q454" s="25">
        <v>638620</v>
      </c>
      <c r="R454" s="26">
        <v>-111599.1</v>
      </c>
      <c r="S454" s="27">
        <v>0</v>
      </c>
    </row>
    <row r="455" spans="1:19" ht="46.5">
      <c r="A455" s="1">
        <f t="shared" si="6"/>
        <v>443</v>
      </c>
      <c r="B455" s="21" t="s">
        <v>335</v>
      </c>
      <c r="C455" s="22" t="s">
        <v>966</v>
      </c>
      <c r="D455" s="23" t="s">
        <v>336</v>
      </c>
      <c r="E455" s="24" t="s">
        <v>492</v>
      </c>
      <c r="F455" s="25">
        <v>440000</v>
      </c>
      <c r="G455" s="25">
        <v>440000</v>
      </c>
      <c r="H455" s="25">
        <v>440000</v>
      </c>
      <c r="I455" s="25">
        <v>0</v>
      </c>
      <c r="J455" s="25">
        <v>620420</v>
      </c>
      <c r="K455" s="25">
        <v>620420</v>
      </c>
      <c r="L455" s="25">
        <v>198620</v>
      </c>
      <c r="M455" s="25">
        <v>0</v>
      </c>
      <c r="N455" s="25">
        <v>0</v>
      </c>
      <c r="O455" s="25">
        <v>1060420</v>
      </c>
      <c r="P455" s="25">
        <v>1060420</v>
      </c>
      <c r="Q455" s="25">
        <v>638620</v>
      </c>
      <c r="R455" s="26">
        <v>0</v>
      </c>
      <c r="S455" s="27">
        <v>0</v>
      </c>
    </row>
    <row r="456" spans="1:19" ht="46.5">
      <c r="A456" s="1">
        <f t="shared" si="6"/>
        <v>444</v>
      </c>
      <c r="B456" s="21" t="s">
        <v>337</v>
      </c>
      <c r="C456" s="22" t="s">
        <v>966</v>
      </c>
      <c r="D456" s="23" t="s">
        <v>338</v>
      </c>
      <c r="E456" s="24" t="s">
        <v>492</v>
      </c>
      <c r="F456" s="25">
        <v>0</v>
      </c>
      <c r="G456" s="25">
        <v>0</v>
      </c>
      <c r="H456" s="25">
        <v>0</v>
      </c>
      <c r="I456" s="25">
        <v>0</v>
      </c>
      <c r="J456" s="25">
        <v>-215470</v>
      </c>
      <c r="K456" s="25">
        <v>-215470</v>
      </c>
      <c r="L456" s="25">
        <v>0</v>
      </c>
      <c r="M456" s="25">
        <v>-111599.1</v>
      </c>
      <c r="N456" s="25">
        <v>0</v>
      </c>
      <c r="O456" s="25">
        <v>-215470</v>
      </c>
      <c r="P456" s="25">
        <v>-215470</v>
      </c>
      <c r="Q456" s="25">
        <v>0</v>
      </c>
      <c r="R456" s="26">
        <v>-111599.1</v>
      </c>
      <c r="S456" s="27">
        <v>0</v>
      </c>
    </row>
    <row r="457" spans="1:19" ht="30.75">
      <c r="A457" s="1">
        <f t="shared" si="6"/>
        <v>445</v>
      </c>
      <c r="B457" s="21" t="s">
        <v>339</v>
      </c>
      <c r="C457" s="22" t="s">
        <v>492</v>
      </c>
      <c r="D457" s="23" t="s">
        <v>340</v>
      </c>
      <c r="E457" s="24" t="s">
        <v>492</v>
      </c>
      <c r="F457" s="25">
        <v>7029600</v>
      </c>
      <c r="G457" s="25">
        <v>7029600</v>
      </c>
      <c r="H457" s="25">
        <v>7029600</v>
      </c>
      <c r="I457" s="25">
        <v>2984000</v>
      </c>
      <c r="J457" s="25">
        <v>141700</v>
      </c>
      <c r="K457" s="25">
        <v>141700</v>
      </c>
      <c r="L457" s="25">
        <v>3993420</v>
      </c>
      <c r="M457" s="25">
        <v>-1398065.49</v>
      </c>
      <c r="N457" s="25">
        <v>0</v>
      </c>
      <c r="O457" s="25">
        <v>7171300</v>
      </c>
      <c r="P457" s="25">
        <v>7171300</v>
      </c>
      <c r="Q457" s="25">
        <v>11023020</v>
      </c>
      <c r="R457" s="26">
        <v>1585934.51</v>
      </c>
      <c r="S457" s="27">
        <v>0</v>
      </c>
    </row>
    <row r="458" spans="1:19" ht="30.75">
      <c r="A458" s="1">
        <f t="shared" si="6"/>
        <v>446</v>
      </c>
      <c r="B458" s="21" t="s">
        <v>341</v>
      </c>
      <c r="C458" s="22" t="s">
        <v>966</v>
      </c>
      <c r="D458" s="23" t="s">
        <v>342</v>
      </c>
      <c r="E458" s="24" t="s">
        <v>492</v>
      </c>
      <c r="F458" s="25">
        <v>7029600</v>
      </c>
      <c r="G458" s="25">
        <v>7029600</v>
      </c>
      <c r="H458" s="25">
        <v>7029600</v>
      </c>
      <c r="I458" s="25">
        <v>2984000</v>
      </c>
      <c r="J458" s="25">
        <v>3993420</v>
      </c>
      <c r="K458" s="25">
        <v>3993420</v>
      </c>
      <c r="L458" s="25">
        <v>3993420</v>
      </c>
      <c r="M458" s="25">
        <v>201106.1</v>
      </c>
      <c r="N458" s="25">
        <v>0</v>
      </c>
      <c r="O458" s="25">
        <v>11023020</v>
      </c>
      <c r="P458" s="25">
        <v>11023020</v>
      </c>
      <c r="Q458" s="25">
        <v>11023020</v>
      </c>
      <c r="R458" s="26">
        <v>3185106.1</v>
      </c>
      <c r="S458" s="27">
        <v>0</v>
      </c>
    </row>
    <row r="459" spans="1:19" ht="30.75">
      <c r="A459" s="1">
        <f t="shared" si="6"/>
        <v>447</v>
      </c>
      <c r="B459" s="21" t="s">
        <v>343</v>
      </c>
      <c r="C459" s="22" t="s">
        <v>966</v>
      </c>
      <c r="D459" s="23" t="s">
        <v>344</v>
      </c>
      <c r="E459" s="24" t="s">
        <v>492</v>
      </c>
      <c r="F459" s="25">
        <v>0</v>
      </c>
      <c r="G459" s="25">
        <v>0</v>
      </c>
      <c r="H459" s="25">
        <v>0</v>
      </c>
      <c r="I459" s="25">
        <v>0</v>
      </c>
      <c r="J459" s="25">
        <v>-3851720</v>
      </c>
      <c r="K459" s="25">
        <v>-3851720</v>
      </c>
      <c r="L459" s="25">
        <v>0</v>
      </c>
      <c r="M459" s="25">
        <v>-1599171.59</v>
      </c>
      <c r="N459" s="25">
        <v>0</v>
      </c>
      <c r="O459" s="25">
        <v>-3851720</v>
      </c>
      <c r="P459" s="25">
        <v>-3851720</v>
      </c>
      <c r="Q459" s="25">
        <v>0</v>
      </c>
      <c r="R459" s="26">
        <v>-1599171.59</v>
      </c>
      <c r="S459" s="27">
        <v>0</v>
      </c>
    </row>
    <row r="460" spans="1:19" ht="30.75">
      <c r="A460" s="1">
        <f t="shared" si="6"/>
        <v>448</v>
      </c>
      <c r="B460" s="21" t="s">
        <v>345</v>
      </c>
      <c r="C460" s="22" t="s">
        <v>492</v>
      </c>
      <c r="D460" s="23" t="s">
        <v>346</v>
      </c>
      <c r="E460" s="24" t="s">
        <v>492</v>
      </c>
      <c r="F460" s="25">
        <v>1000000</v>
      </c>
      <c r="G460" s="25">
        <v>1000000</v>
      </c>
      <c r="H460" s="25">
        <v>1000000</v>
      </c>
      <c r="I460" s="25">
        <v>0</v>
      </c>
      <c r="J460" s="25">
        <v>-81914</v>
      </c>
      <c r="K460" s="25">
        <v>-81914</v>
      </c>
      <c r="L460" s="25">
        <v>0</v>
      </c>
      <c r="M460" s="25">
        <v>0</v>
      </c>
      <c r="N460" s="25">
        <v>0</v>
      </c>
      <c r="O460" s="25">
        <v>918086</v>
      </c>
      <c r="P460" s="25">
        <v>918086</v>
      </c>
      <c r="Q460" s="25">
        <v>1000000</v>
      </c>
      <c r="R460" s="26">
        <v>0</v>
      </c>
      <c r="S460" s="27">
        <v>0</v>
      </c>
    </row>
    <row r="461" spans="1:19" ht="30.75">
      <c r="A461" s="1">
        <f t="shared" si="6"/>
        <v>449</v>
      </c>
      <c r="B461" s="21" t="s">
        <v>347</v>
      </c>
      <c r="C461" s="22" t="s">
        <v>159</v>
      </c>
      <c r="D461" s="23" t="s">
        <v>348</v>
      </c>
      <c r="E461" s="24" t="s">
        <v>492</v>
      </c>
      <c r="F461" s="25">
        <v>1000000</v>
      </c>
      <c r="G461" s="25">
        <v>1000000</v>
      </c>
      <c r="H461" s="25">
        <v>1000000</v>
      </c>
      <c r="I461" s="25">
        <v>0</v>
      </c>
      <c r="J461" s="25">
        <v>0</v>
      </c>
      <c r="K461" s="25">
        <v>0</v>
      </c>
      <c r="L461" s="25">
        <v>0</v>
      </c>
      <c r="M461" s="25">
        <v>0</v>
      </c>
      <c r="N461" s="25">
        <v>0</v>
      </c>
      <c r="O461" s="25">
        <v>1000000</v>
      </c>
      <c r="P461" s="25">
        <v>1000000</v>
      </c>
      <c r="Q461" s="25">
        <v>1000000</v>
      </c>
      <c r="R461" s="26">
        <v>0</v>
      </c>
      <c r="S461" s="27">
        <v>0</v>
      </c>
    </row>
    <row r="462" spans="1:19" ht="30.75">
      <c r="A462" s="1">
        <f aca="true" t="shared" si="7" ref="A462:A525">A461+1</f>
        <v>450</v>
      </c>
      <c r="B462" s="21" t="s">
        <v>349</v>
      </c>
      <c r="C462" s="22" t="s">
        <v>159</v>
      </c>
      <c r="D462" s="23" t="s">
        <v>350</v>
      </c>
      <c r="E462" s="24" t="s">
        <v>492</v>
      </c>
      <c r="F462" s="25">
        <v>0</v>
      </c>
      <c r="G462" s="25">
        <v>0</v>
      </c>
      <c r="H462" s="25">
        <v>0</v>
      </c>
      <c r="I462" s="25">
        <v>0</v>
      </c>
      <c r="J462" s="25">
        <v>-81914</v>
      </c>
      <c r="K462" s="25">
        <v>-81914</v>
      </c>
      <c r="L462" s="25">
        <v>0</v>
      </c>
      <c r="M462" s="25">
        <v>0</v>
      </c>
      <c r="N462" s="25">
        <v>0</v>
      </c>
      <c r="O462" s="25">
        <v>-81914</v>
      </c>
      <c r="P462" s="25">
        <v>-81914</v>
      </c>
      <c r="Q462" s="25">
        <v>0</v>
      </c>
      <c r="R462" s="26">
        <v>0</v>
      </c>
      <c r="S462" s="27">
        <v>0</v>
      </c>
    </row>
    <row r="463" spans="1:19" ht="46.5">
      <c r="A463" s="1">
        <f t="shared" si="7"/>
        <v>451</v>
      </c>
      <c r="B463" s="21" t="s">
        <v>351</v>
      </c>
      <c r="C463" s="22" t="s">
        <v>492</v>
      </c>
      <c r="D463" s="23" t="s">
        <v>352</v>
      </c>
      <c r="E463" s="24" t="s">
        <v>492</v>
      </c>
      <c r="F463" s="25">
        <v>0</v>
      </c>
      <c r="G463" s="25">
        <v>0</v>
      </c>
      <c r="H463" s="25">
        <v>0</v>
      </c>
      <c r="I463" s="25">
        <v>0</v>
      </c>
      <c r="J463" s="25">
        <v>0</v>
      </c>
      <c r="K463" s="25">
        <v>0</v>
      </c>
      <c r="L463" s="25">
        <v>17139402</v>
      </c>
      <c r="M463" s="25">
        <v>0</v>
      </c>
      <c r="N463" s="25">
        <v>0</v>
      </c>
      <c r="O463" s="25">
        <v>0</v>
      </c>
      <c r="P463" s="25">
        <v>0</v>
      </c>
      <c r="Q463" s="25">
        <v>17139402</v>
      </c>
      <c r="R463" s="26">
        <v>0</v>
      </c>
      <c r="S463" s="27">
        <v>0</v>
      </c>
    </row>
    <row r="464" spans="1:19" ht="46.5">
      <c r="A464" s="1">
        <f t="shared" si="7"/>
        <v>452</v>
      </c>
      <c r="B464" s="21" t="s">
        <v>353</v>
      </c>
      <c r="C464" s="22" t="s">
        <v>159</v>
      </c>
      <c r="D464" s="23" t="s">
        <v>354</v>
      </c>
      <c r="E464" s="24" t="s">
        <v>492</v>
      </c>
      <c r="F464" s="25">
        <v>0</v>
      </c>
      <c r="G464" s="25">
        <v>0</v>
      </c>
      <c r="H464" s="25">
        <v>0</v>
      </c>
      <c r="I464" s="25">
        <v>0</v>
      </c>
      <c r="J464" s="25">
        <v>17139402</v>
      </c>
      <c r="K464" s="25">
        <v>17139402</v>
      </c>
      <c r="L464" s="25">
        <v>17139402</v>
      </c>
      <c r="M464" s="25">
        <v>0</v>
      </c>
      <c r="N464" s="25">
        <v>0</v>
      </c>
      <c r="O464" s="25">
        <v>17139402</v>
      </c>
      <c r="P464" s="25">
        <v>17139402</v>
      </c>
      <c r="Q464" s="25">
        <v>17139402</v>
      </c>
      <c r="R464" s="26">
        <v>0</v>
      </c>
      <c r="S464" s="27">
        <v>0</v>
      </c>
    </row>
    <row r="465" spans="1:19" ht="46.5">
      <c r="A465" s="1">
        <f t="shared" si="7"/>
        <v>453</v>
      </c>
      <c r="B465" s="21" t="s">
        <v>355</v>
      </c>
      <c r="C465" s="22" t="s">
        <v>159</v>
      </c>
      <c r="D465" s="23" t="s">
        <v>356</v>
      </c>
      <c r="E465" s="24" t="s">
        <v>492</v>
      </c>
      <c r="F465" s="25">
        <v>0</v>
      </c>
      <c r="G465" s="25">
        <v>0</v>
      </c>
      <c r="H465" s="25">
        <v>0</v>
      </c>
      <c r="I465" s="25">
        <v>0</v>
      </c>
      <c r="J465" s="25">
        <v>-17139402</v>
      </c>
      <c r="K465" s="25">
        <v>-17139402</v>
      </c>
      <c r="L465" s="25">
        <v>0</v>
      </c>
      <c r="M465" s="25">
        <v>0</v>
      </c>
      <c r="N465" s="25">
        <v>0</v>
      </c>
      <c r="O465" s="25">
        <v>-17139402</v>
      </c>
      <c r="P465" s="25">
        <v>-17139402</v>
      </c>
      <c r="Q465" s="25">
        <v>0</v>
      </c>
      <c r="R465" s="26">
        <v>0</v>
      </c>
      <c r="S465" s="27">
        <v>0</v>
      </c>
    </row>
    <row r="466" spans="1:19" ht="30.75">
      <c r="A466" s="1">
        <f t="shared" si="7"/>
        <v>454</v>
      </c>
      <c r="B466" s="21" t="s">
        <v>838</v>
      </c>
      <c r="C466" s="22" t="s">
        <v>492</v>
      </c>
      <c r="D466" s="23" t="s">
        <v>280</v>
      </c>
      <c r="E466" s="24" t="s">
        <v>492</v>
      </c>
      <c r="F466" s="25">
        <v>8469600</v>
      </c>
      <c r="G466" s="25">
        <v>8469600</v>
      </c>
      <c r="H466" s="25">
        <v>8469600</v>
      </c>
      <c r="I466" s="25">
        <v>2984000</v>
      </c>
      <c r="J466" s="25">
        <v>464736</v>
      </c>
      <c r="K466" s="25">
        <v>464736</v>
      </c>
      <c r="L466" s="25">
        <v>21331442</v>
      </c>
      <c r="M466" s="25">
        <v>-1509664.59</v>
      </c>
      <c r="N466" s="25">
        <v>0</v>
      </c>
      <c r="O466" s="25">
        <v>8934336</v>
      </c>
      <c r="P466" s="25">
        <v>8934336</v>
      </c>
      <c r="Q466" s="25">
        <v>29801042</v>
      </c>
      <c r="R466" s="26">
        <v>1474335.41</v>
      </c>
      <c r="S466" s="27">
        <v>0</v>
      </c>
    </row>
    <row r="467" spans="1:19" ht="15">
      <c r="A467" s="1">
        <f t="shared" si="7"/>
        <v>455</v>
      </c>
      <c r="B467" s="21" t="s">
        <v>357</v>
      </c>
      <c r="C467" s="22" t="s">
        <v>492</v>
      </c>
      <c r="D467" s="23" t="s">
        <v>492</v>
      </c>
      <c r="E467" s="24" t="s">
        <v>358</v>
      </c>
      <c r="F467" s="25">
        <v>351933623.55</v>
      </c>
      <c r="G467" s="25">
        <v>351933623.55</v>
      </c>
      <c r="H467" s="25">
        <v>0</v>
      </c>
      <c r="I467" s="25">
        <v>640035845.81</v>
      </c>
      <c r="J467" s="25">
        <v>-1333554062.86</v>
      </c>
      <c r="K467" s="25">
        <v>-1333554062.86</v>
      </c>
      <c r="L467" s="25">
        <v>0</v>
      </c>
      <c r="M467" s="25">
        <v>-51265203.22</v>
      </c>
      <c r="N467" s="25">
        <v>0</v>
      </c>
      <c r="O467" s="25">
        <v>-981620439.31</v>
      </c>
      <c r="P467" s="25">
        <v>-981620439.31</v>
      </c>
      <c r="Q467" s="25">
        <v>0</v>
      </c>
      <c r="R467" s="26">
        <v>588770642.59</v>
      </c>
      <c r="S467" s="27">
        <v>0</v>
      </c>
    </row>
    <row r="468" spans="1:19" ht="15">
      <c r="A468" s="1">
        <f t="shared" si="7"/>
        <v>456</v>
      </c>
      <c r="B468" s="21" t="s">
        <v>359</v>
      </c>
      <c r="C468" s="22" t="s">
        <v>492</v>
      </c>
      <c r="D468" s="23" t="s">
        <v>492</v>
      </c>
      <c r="E468" s="24" t="s">
        <v>360</v>
      </c>
      <c r="F468" s="25">
        <v>0</v>
      </c>
      <c r="G468" s="25">
        <v>0</v>
      </c>
      <c r="H468" s="25">
        <v>0</v>
      </c>
      <c r="I468" s="25">
        <v>639067576.81</v>
      </c>
      <c r="J468" s="25">
        <v>0</v>
      </c>
      <c r="K468" s="25">
        <v>0</v>
      </c>
      <c r="L468" s="25">
        <v>0</v>
      </c>
      <c r="M468" s="25">
        <v>-51265203.22</v>
      </c>
      <c r="N468" s="25">
        <v>0</v>
      </c>
      <c r="O468" s="25">
        <v>0</v>
      </c>
      <c r="P468" s="25">
        <v>0</v>
      </c>
      <c r="Q468" s="25">
        <v>0</v>
      </c>
      <c r="R468" s="26">
        <v>587802373.59</v>
      </c>
      <c r="S468" s="27">
        <v>0</v>
      </c>
    </row>
    <row r="469" spans="1:19" ht="15">
      <c r="A469" s="1">
        <f t="shared" si="7"/>
        <v>457</v>
      </c>
      <c r="B469" s="21" t="s">
        <v>361</v>
      </c>
      <c r="C469" s="22" t="s">
        <v>492</v>
      </c>
      <c r="D469" s="23" t="s">
        <v>492</v>
      </c>
      <c r="E469" s="24" t="s">
        <v>362</v>
      </c>
      <c r="F469" s="25">
        <v>-351933623.55</v>
      </c>
      <c r="G469" s="25">
        <v>-351933623.55</v>
      </c>
      <c r="H469" s="25">
        <v>0</v>
      </c>
      <c r="I469" s="25">
        <v>-640035845.81</v>
      </c>
      <c r="J469" s="25">
        <v>1220854062.86</v>
      </c>
      <c r="K469" s="25">
        <v>1220854062.86</v>
      </c>
      <c r="L469" s="25">
        <v>0</v>
      </c>
      <c r="M469" s="25">
        <v>52048024.64</v>
      </c>
      <c r="N469" s="25">
        <v>0</v>
      </c>
      <c r="O469" s="25">
        <v>868920439.31</v>
      </c>
      <c r="P469" s="25">
        <v>868920439.31</v>
      </c>
      <c r="Q469" s="25">
        <v>0</v>
      </c>
      <c r="R469" s="26">
        <v>-587987821.17</v>
      </c>
      <c r="S469" s="27">
        <v>0</v>
      </c>
    </row>
    <row r="470" spans="1:19" ht="15">
      <c r="A470" s="1">
        <f t="shared" si="7"/>
        <v>458</v>
      </c>
      <c r="B470" s="21" t="s">
        <v>363</v>
      </c>
      <c r="C470" s="22" t="s">
        <v>492</v>
      </c>
      <c r="D470" s="23" t="s">
        <v>492</v>
      </c>
      <c r="E470" s="24" t="s">
        <v>364</v>
      </c>
      <c r="F470" s="25">
        <v>0</v>
      </c>
      <c r="G470" s="25">
        <v>0</v>
      </c>
      <c r="H470" s="25">
        <v>0</v>
      </c>
      <c r="I470" s="25">
        <v>-639067576.81</v>
      </c>
      <c r="J470" s="25">
        <v>0</v>
      </c>
      <c r="K470" s="25">
        <v>0</v>
      </c>
      <c r="L470" s="25">
        <v>0</v>
      </c>
      <c r="M470" s="25">
        <v>52048024.64</v>
      </c>
      <c r="N470" s="25">
        <v>0</v>
      </c>
      <c r="O470" s="25">
        <v>0</v>
      </c>
      <c r="P470" s="25">
        <v>0</v>
      </c>
      <c r="Q470" s="25">
        <v>0</v>
      </c>
      <c r="R470" s="26">
        <v>-587019552.17</v>
      </c>
      <c r="S470" s="27">
        <v>0</v>
      </c>
    </row>
    <row r="471" spans="1:19" ht="15">
      <c r="A471" s="1">
        <f t="shared" si="7"/>
        <v>459</v>
      </c>
      <c r="B471" s="21" t="s">
        <v>365</v>
      </c>
      <c r="C471" s="22" t="s">
        <v>492</v>
      </c>
      <c r="D471" s="23" t="s">
        <v>492</v>
      </c>
      <c r="E471" s="24" t="s">
        <v>366</v>
      </c>
      <c r="F471" s="25">
        <v>0</v>
      </c>
      <c r="G471" s="25">
        <v>0</v>
      </c>
      <c r="H471" s="25">
        <v>0</v>
      </c>
      <c r="I471" s="25">
        <v>2840527.92</v>
      </c>
      <c r="J471" s="25">
        <v>0</v>
      </c>
      <c r="K471" s="25">
        <v>0</v>
      </c>
      <c r="L471" s="25">
        <v>0</v>
      </c>
      <c r="M471" s="25">
        <v>0</v>
      </c>
      <c r="N471" s="25">
        <v>0</v>
      </c>
      <c r="O471" s="25">
        <v>0</v>
      </c>
      <c r="P471" s="25">
        <v>0</v>
      </c>
      <c r="Q471" s="25">
        <v>0</v>
      </c>
      <c r="R471" s="26">
        <v>2840527.92</v>
      </c>
      <c r="S471" s="27">
        <v>0</v>
      </c>
    </row>
    <row r="472" spans="1:19" ht="30.75">
      <c r="A472" s="1">
        <f t="shared" si="7"/>
        <v>460</v>
      </c>
      <c r="B472" s="21" t="s">
        <v>367</v>
      </c>
      <c r="C472" s="22" t="s">
        <v>492</v>
      </c>
      <c r="D472" s="23" t="s">
        <v>492</v>
      </c>
      <c r="E472" s="24" t="s">
        <v>368</v>
      </c>
      <c r="F472" s="25">
        <v>0</v>
      </c>
      <c r="G472" s="25">
        <v>0</v>
      </c>
      <c r="H472" s="25">
        <v>0</v>
      </c>
      <c r="I472" s="25">
        <v>2840527.92</v>
      </c>
      <c r="J472" s="25">
        <v>0</v>
      </c>
      <c r="K472" s="25">
        <v>0</v>
      </c>
      <c r="L472" s="25">
        <v>0</v>
      </c>
      <c r="M472" s="25">
        <v>0</v>
      </c>
      <c r="N472" s="25">
        <v>0</v>
      </c>
      <c r="O472" s="25">
        <v>0</v>
      </c>
      <c r="P472" s="25">
        <v>0</v>
      </c>
      <c r="Q472" s="25">
        <v>0</v>
      </c>
      <c r="R472" s="26">
        <v>2840527.92</v>
      </c>
      <c r="S472" s="27">
        <v>0</v>
      </c>
    </row>
    <row r="473" spans="1:19" ht="15">
      <c r="A473" s="1">
        <f t="shared" si="7"/>
        <v>461</v>
      </c>
      <c r="B473" s="21" t="s">
        <v>369</v>
      </c>
      <c r="C473" s="22" t="s">
        <v>492</v>
      </c>
      <c r="D473" s="23" t="s">
        <v>492</v>
      </c>
      <c r="E473" s="24" t="s">
        <v>370</v>
      </c>
      <c r="F473" s="25">
        <v>78006466.61</v>
      </c>
      <c r="G473" s="25">
        <v>78006466.61</v>
      </c>
      <c r="H473" s="25">
        <v>0</v>
      </c>
      <c r="I473" s="25">
        <v>21346990</v>
      </c>
      <c r="J473" s="25">
        <v>0</v>
      </c>
      <c r="K473" s="25">
        <v>0</v>
      </c>
      <c r="L473" s="25">
        <v>0</v>
      </c>
      <c r="M473" s="25">
        <v>0</v>
      </c>
      <c r="N473" s="25">
        <v>0</v>
      </c>
      <c r="O473" s="25">
        <v>78006466.61</v>
      </c>
      <c r="P473" s="25">
        <v>78006466.61</v>
      </c>
      <c r="Q473" s="25">
        <v>0</v>
      </c>
      <c r="R473" s="26">
        <v>21346990</v>
      </c>
      <c r="S473" s="27">
        <v>0</v>
      </c>
    </row>
    <row r="474" spans="1:19" ht="15">
      <c r="A474" s="1">
        <f t="shared" si="7"/>
        <v>462</v>
      </c>
      <c r="B474" s="21" t="s">
        <v>371</v>
      </c>
      <c r="C474" s="22" t="s">
        <v>492</v>
      </c>
      <c r="D474" s="23" t="s">
        <v>492</v>
      </c>
      <c r="E474" s="24" t="s">
        <v>372</v>
      </c>
      <c r="F474" s="25">
        <v>-78006466.61</v>
      </c>
      <c r="G474" s="25">
        <v>-78006466.61</v>
      </c>
      <c r="H474" s="25">
        <v>0</v>
      </c>
      <c r="I474" s="25">
        <v>-18506462.08</v>
      </c>
      <c r="J474" s="25">
        <v>0</v>
      </c>
      <c r="K474" s="25">
        <v>0</v>
      </c>
      <c r="L474" s="25">
        <v>0</v>
      </c>
      <c r="M474" s="25">
        <v>0</v>
      </c>
      <c r="N474" s="25">
        <v>0</v>
      </c>
      <c r="O474" s="25">
        <v>-78006466.61</v>
      </c>
      <c r="P474" s="25">
        <v>-78006466.61</v>
      </c>
      <c r="Q474" s="25">
        <v>0</v>
      </c>
      <c r="R474" s="26">
        <v>-18506462.08</v>
      </c>
      <c r="S474" s="27">
        <v>0</v>
      </c>
    </row>
    <row r="475" spans="1:19" ht="30.75">
      <c r="A475" s="1">
        <f t="shared" si="7"/>
        <v>463</v>
      </c>
      <c r="B475" s="21" t="s">
        <v>373</v>
      </c>
      <c r="C475" s="22" t="s">
        <v>492</v>
      </c>
      <c r="D475" s="23" t="s">
        <v>492</v>
      </c>
      <c r="E475" s="24" t="s">
        <v>374</v>
      </c>
      <c r="F475" s="25">
        <v>0</v>
      </c>
      <c r="G475" s="25">
        <v>0</v>
      </c>
      <c r="H475" s="25">
        <v>0</v>
      </c>
      <c r="I475" s="25">
        <v>-75832844.76</v>
      </c>
      <c r="J475" s="25">
        <v>0</v>
      </c>
      <c r="K475" s="25">
        <v>0</v>
      </c>
      <c r="L475" s="25">
        <v>0</v>
      </c>
      <c r="M475" s="25">
        <v>-36494916.02</v>
      </c>
      <c r="N475" s="25">
        <v>0</v>
      </c>
      <c r="O475" s="25">
        <v>0</v>
      </c>
      <c r="P475" s="25">
        <v>0</v>
      </c>
      <c r="Q475" s="25">
        <v>0</v>
      </c>
      <c r="R475" s="26">
        <v>-112327760.78</v>
      </c>
      <c r="S475" s="27">
        <v>0</v>
      </c>
    </row>
    <row r="476" spans="1:19" ht="30.75">
      <c r="A476" s="1">
        <f t="shared" si="7"/>
        <v>464</v>
      </c>
      <c r="B476" s="21" t="s">
        <v>375</v>
      </c>
      <c r="C476" s="22" t="s">
        <v>492</v>
      </c>
      <c r="D476" s="23" t="s">
        <v>492</v>
      </c>
      <c r="E476" s="24" t="s">
        <v>376</v>
      </c>
      <c r="F476" s="25">
        <v>0</v>
      </c>
      <c r="G476" s="25">
        <v>0</v>
      </c>
      <c r="H476" s="25">
        <v>0</v>
      </c>
      <c r="I476" s="25">
        <v>-75832844.76</v>
      </c>
      <c r="J476" s="25">
        <v>0</v>
      </c>
      <c r="K476" s="25">
        <v>0</v>
      </c>
      <c r="L476" s="25">
        <v>0</v>
      </c>
      <c r="M476" s="25">
        <v>-36494916.02</v>
      </c>
      <c r="N476" s="25">
        <v>0</v>
      </c>
      <c r="O476" s="25">
        <v>0</v>
      </c>
      <c r="P476" s="25">
        <v>0</v>
      </c>
      <c r="Q476" s="25">
        <v>0</v>
      </c>
      <c r="R476" s="26">
        <v>-112327760.78</v>
      </c>
      <c r="S476" s="27">
        <v>0</v>
      </c>
    </row>
    <row r="477" spans="1:19" ht="15">
      <c r="A477" s="1">
        <f t="shared" si="7"/>
        <v>465</v>
      </c>
      <c r="B477" s="21" t="s">
        <v>377</v>
      </c>
      <c r="C477" s="22" t="s">
        <v>492</v>
      </c>
      <c r="D477" s="23" t="s">
        <v>492</v>
      </c>
      <c r="E477" s="24" t="s">
        <v>378</v>
      </c>
      <c r="F477" s="25">
        <v>0</v>
      </c>
      <c r="G477" s="25">
        <v>0</v>
      </c>
      <c r="H477" s="25">
        <v>0</v>
      </c>
      <c r="I477" s="25">
        <v>0</v>
      </c>
      <c r="J477" s="25">
        <v>0</v>
      </c>
      <c r="K477" s="25">
        <v>0</v>
      </c>
      <c r="L477" s="25">
        <v>0</v>
      </c>
      <c r="M477" s="25">
        <v>58463613.37</v>
      </c>
      <c r="N477" s="25">
        <v>0</v>
      </c>
      <c r="O477" s="25">
        <v>0</v>
      </c>
      <c r="P477" s="25">
        <v>0</v>
      </c>
      <c r="Q477" s="25">
        <v>0</v>
      </c>
      <c r="R477" s="26">
        <v>58463613.37</v>
      </c>
      <c r="S477" s="27">
        <v>0</v>
      </c>
    </row>
    <row r="478" spans="1:19" ht="15">
      <c r="A478" s="1">
        <f t="shared" si="7"/>
        <v>466</v>
      </c>
      <c r="B478" s="21" t="s">
        <v>379</v>
      </c>
      <c r="C478" s="22" t="s">
        <v>492</v>
      </c>
      <c r="D478" s="23" t="s">
        <v>492</v>
      </c>
      <c r="E478" s="24" t="s">
        <v>380</v>
      </c>
      <c r="F478" s="25">
        <v>0</v>
      </c>
      <c r="G478" s="25">
        <v>0</v>
      </c>
      <c r="H478" s="25">
        <v>0</v>
      </c>
      <c r="I478" s="25">
        <v>75832844.76</v>
      </c>
      <c r="J478" s="25">
        <v>0</v>
      </c>
      <c r="K478" s="25">
        <v>0</v>
      </c>
      <c r="L478" s="25">
        <v>0</v>
      </c>
      <c r="M478" s="25">
        <v>92111565.73</v>
      </c>
      <c r="N478" s="25">
        <v>0</v>
      </c>
      <c r="O478" s="25">
        <v>0</v>
      </c>
      <c r="P478" s="25">
        <v>0</v>
      </c>
      <c r="Q478" s="25">
        <v>0</v>
      </c>
      <c r="R478" s="26">
        <v>167944410.49</v>
      </c>
      <c r="S478" s="27">
        <v>0</v>
      </c>
    </row>
    <row r="479" spans="1:19" ht="15">
      <c r="A479" s="1">
        <f t="shared" si="7"/>
        <v>467</v>
      </c>
      <c r="B479" s="21" t="s">
        <v>381</v>
      </c>
      <c r="C479" s="22" t="s">
        <v>492</v>
      </c>
      <c r="D479" s="23" t="s">
        <v>492</v>
      </c>
      <c r="E479" s="24" t="s">
        <v>382</v>
      </c>
      <c r="F479" s="25">
        <v>0</v>
      </c>
      <c r="G479" s="25">
        <v>0</v>
      </c>
      <c r="H479" s="25">
        <v>0</v>
      </c>
      <c r="I479" s="25">
        <v>0</v>
      </c>
      <c r="J479" s="25">
        <v>0</v>
      </c>
      <c r="K479" s="25">
        <v>0</v>
      </c>
      <c r="L479" s="25">
        <v>0</v>
      </c>
      <c r="M479" s="25">
        <v>-2846963.66</v>
      </c>
      <c r="N479" s="25">
        <v>0</v>
      </c>
      <c r="O479" s="25">
        <v>0</v>
      </c>
      <c r="P479" s="25">
        <v>0</v>
      </c>
      <c r="Q479" s="25">
        <v>0</v>
      </c>
      <c r="R479" s="26">
        <v>-2846963.66</v>
      </c>
      <c r="S479" s="27">
        <v>0</v>
      </c>
    </row>
    <row r="480" spans="1:19" ht="15">
      <c r="A480" s="1">
        <f t="shared" si="7"/>
        <v>468</v>
      </c>
      <c r="B480" s="21" t="s">
        <v>383</v>
      </c>
      <c r="C480" s="22" t="s">
        <v>492</v>
      </c>
      <c r="D480" s="23" t="s">
        <v>492</v>
      </c>
      <c r="E480" s="24" t="s">
        <v>384</v>
      </c>
      <c r="F480" s="25">
        <v>0</v>
      </c>
      <c r="G480" s="25">
        <v>0</v>
      </c>
      <c r="H480" s="25">
        <v>0</v>
      </c>
      <c r="I480" s="25">
        <v>0</v>
      </c>
      <c r="J480" s="25">
        <v>0</v>
      </c>
      <c r="K480" s="25">
        <v>0</v>
      </c>
      <c r="L480" s="25">
        <v>0</v>
      </c>
      <c r="M480" s="25">
        <v>-2846963.66</v>
      </c>
      <c r="N480" s="25">
        <v>0</v>
      </c>
      <c r="O480" s="25">
        <v>0</v>
      </c>
      <c r="P480" s="25">
        <v>0</v>
      </c>
      <c r="Q480" s="25">
        <v>0</v>
      </c>
      <c r="R480" s="26">
        <v>-2846963.66</v>
      </c>
      <c r="S480" s="27">
        <v>0</v>
      </c>
    </row>
    <row r="481" spans="1:19" ht="15">
      <c r="A481" s="1">
        <f t="shared" si="7"/>
        <v>469</v>
      </c>
      <c r="B481" s="21" t="s">
        <v>381</v>
      </c>
      <c r="C481" s="22" t="s">
        <v>492</v>
      </c>
      <c r="D481" s="23" t="s">
        <v>492</v>
      </c>
      <c r="E481" s="24" t="s">
        <v>385</v>
      </c>
      <c r="F481" s="25">
        <v>0</v>
      </c>
      <c r="G481" s="25">
        <v>0</v>
      </c>
      <c r="H481" s="25">
        <v>0</v>
      </c>
      <c r="I481" s="25">
        <v>0</v>
      </c>
      <c r="J481" s="25">
        <v>0</v>
      </c>
      <c r="K481" s="25">
        <v>0</v>
      </c>
      <c r="L481" s="25">
        <v>0</v>
      </c>
      <c r="M481" s="25">
        <v>-2846963.66</v>
      </c>
      <c r="N481" s="25">
        <v>0</v>
      </c>
      <c r="O481" s="25">
        <v>0</v>
      </c>
      <c r="P481" s="25">
        <v>0</v>
      </c>
      <c r="Q481" s="25">
        <v>0</v>
      </c>
      <c r="R481" s="26">
        <v>-2846963.66</v>
      </c>
      <c r="S481" s="27">
        <v>0</v>
      </c>
    </row>
    <row r="482" spans="1:19" ht="15">
      <c r="A482" s="1">
        <f t="shared" si="7"/>
        <v>470</v>
      </c>
      <c r="B482" s="21" t="s">
        <v>383</v>
      </c>
      <c r="C482" s="22" t="s">
        <v>492</v>
      </c>
      <c r="D482" s="23" t="s">
        <v>492</v>
      </c>
      <c r="E482" s="24" t="s">
        <v>386</v>
      </c>
      <c r="F482" s="25">
        <v>0</v>
      </c>
      <c r="G482" s="25">
        <v>0</v>
      </c>
      <c r="H482" s="25">
        <v>0</v>
      </c>
      <c r="I482" s="25">
        <v>0</v>
      </c>
      <c r="J482" s="25">
        <v>0</v>
      </c>
      <c r="K482" s="25">
        <v>0</v>
      </c>
      <c r="L482" s="25">
        <v>0</v>
      </c>
      <c r="M482" s="25">
        <v>-2846963.66</v>
      </c>
      <c r="N482" s="25">
        <v>0</v>
      </c>
      <c r="O482" s="25">
        <v>0</v>
      </c>
      <c r="P482" s="25">
        <v>0</v>
      </c>
      <c r="Q482" s="25">
        <v>0</v>
      </c>
      <c r="R482" s="26">
        <v>-2846963.66</v>
      </c>
      <c r="S482" s="27">
        <v>0</v>
      </c>
    </row>
    <row r="483" spans="1:19" ht="30.75">
      <c r="A483" s="1">
        <f t="shared" si="7"/>
        <v>471</v>
      </c>
      <c r="B483" s="21" t="s">
        <v>387</v>
      </c>
      <c r="C483" s="22" t="s">
        <v>492</v>
      </c>
      <c r="D483" s="23" t="s">
        <v>492</v>
      </c>
      <c r="E483" s="24" t="s">
        <v>388</v>
      </c>
      <c r="F483" s="25">
        <v>0</v>
      </c>
      <c r="G483" s="25">
        <v>0</v>
      </c>
      <c r="H483" s="25">
        <v>0</v>
      </c>
      <c r="I483" s="25">
        <v>-49814000</v>
      </c>
      <c r="J483" s="25">
        <v>0</v>
      </c>
      <c r="K483" s="25">
        <v>0</v>
      </c>
      <c r="L483" s="25">
        <v>0</v>
      </c>
      <c r="M483" s="25">
        <v>-49889535.76</v>
      </c>
      <c r="N483" s="25">
        <v>0</v>
      </c>
      <c r="O483" s="25">
        <v>0</v>
      </c>
      <c r="P483" s="25">
        <v>0</v>
      </c>
      <c r="Q483" s="25">
        <v>0</v>
      </c>
      <c r="R483" s="26">
        <v>-99703535.76</v>
      </c>
      <c r="S483" s="27">
        <v>0</v>
      </c>
    </row>
    <row r="484" spans="1:19" ht="46.5">
      <c r="A484" s="1">
        <f t="shared" si="7"/>
        <v>472</v>
      </c>
      <c r="B484" s="21" t="s">
        <v>389</v>
      </c>
      <c r="C484" s="22" t="s">
        <v>492</v>
      </c>
      <c r="D484" s="23" t="s">
        <v>492</v>
      </c>
      <c r="E484" s="24" t="s">
        <v>390</v>
      </c>
      <c r="F484" s="25">
        <v>60950000</v>
      </c>
      <c r="G484" s="25">
        <v>60950000</v>
      </c>
      <c r="H484" s="25">
        <v>0</v>
      </c>
      <c r="I484" s="25">
        <v>11136000</v>
      </c>
      <c r="J484" s="25">
        <v>121174111</v>
      </c>
      <c r="K484" s="25">
        <v>121174111</v>
      </c>
      <c r="L484" s="25">
        <v>0</v>
      </c>
      <c r="M484" s="25">
        <v>71284575.24</v>
      </c>
      <c r="N484" s="25">
        <v>0</v>
      </c>
      <c r="O484" s="25">
        <v>182124111</v>
      </c>
      <c r="P484" s="25">
        <v>182124111</v>
      </c>
      <c r="Q484" s="25">
        <v>0</v>
      </c>
      <c r="R484" s="26">
        <v>82420575.24</v>
      </c>
      <c r="S484" s="27">
        <v>0</v>
      </c>
    </row>
    <row r="485" spans="1:19" ht="15">
      <c r="A485" s="1">
        <f t="shared" si="7"/>
        <v>473</v>
      </c>
      <c r="B485" s="21" t="s">
        <v>391</v>
      </c>
      <c r="C485" s="22" t="s">
        <v>492</v>
      </c>
      <c r="D485" s="23" t="s">
        <v>492</v>
      </c>
      <c r="E485" s="24" t="s">
        <v>392</v>
      </c>
      <c r="F485" s="25">
        <v>60950000</v>
      </c>
      <c r="G485" s="25">
        <v>60950000</v>
      </c>
      <c r="H485" s="25">
        <v>0</v>
      </c>
      <c r="I485" s="25">
        <v>11136000</v>
      </c>
      <c r="J485" s="25">
        <v>121174111</v>
      </c>
      <c r="K485" s="25">
        <v>121174111</v>
      </c>
      <c r="L485" s="25">
        <v>0</v>
      </c>
      <c r="M485" s="25">
        <v>71284575.24</v>
      </c>
      <c r="N485" s="25">
        <v>0</v>
      </c>
      <c r="O485" s="25">
        <v>182124111</v>
      </c>
      <c r="P485" s="25">
        <v>182124111</v>
      </c>
      <c r="Q485" s="25">
        <v>0</v>
      </c>
      <c r="R485" s="26">
        <v>82420575.24</v>
      </c>
      <c r="S485" s="27">
        <v>0</v>
      </c>
    </row>
    <row r="486" spans="1:19" ht="30.75">
      <c r="A486" s="1">
        <f t="shared" si="7"/>
        <v>474</v>
      </c>
      <c r="B486" s="21" t="s">
        <v>393</v>
      </c>
      <c r="C486" s="22" t="s">
        <v>492</v>
      </c>
      <c r="D486" s="23" t="s">
        <v>492</v>
      </c>
      <c r="E486" s="24" t="s">
        <v>394</v>
      </c>
      <c r="F486" s="25">
        <v>-60950000</v>
      </c>
      <c r="G486" s="25">
        <v>-60950000</v>
      </c>
      <c r="H486" s="25">
        <v>0</v>
      </c>
      <c r="I486" s="25">
        <v>-60950000</v>
      </c>
      <c r="J486" s="25">
        <v>-121174111</v>
      </c>
      <c r="K486" s="25">
        <v>-121174111</v>
      </c>
      <c r="L486" s="25">
        <v>0</v>
      </c>
      <c r="M486" s="25">
        <v>-121174111</v>
      </c>
      <c r="N486" s="25">
        <v>0</v>
      </c>
      <c r="O486" s="25">
        <v>-182124111</v>
      </c>
      <c r="P486" s="25">
        <v>-182124111</v>
      </c>
      <c r="Q486" s="25">
        <v>0</v>
      </c>
      <c r="R486" s="26">
        <v>-182124111</v>
      </c>
      <c r="S486" s="27">
        <v>0</v>
      </c>
    </row>
    <row r="487" spans="1:19" ht="15">
      <c r="A487" s="1">
        <f t="shared" si="7"/>
        <v>475</v>
      </c>
      <c r="B487" s="21" t="s">
        <v>395</v>
      </c>
      <c r="C487" s="22" t="s">
        <v>492</v>
      </c>
      <c r="D487" s="23" t="s">
        <v>492</v>
      </c>
      <c r="E487" s="24" t="s">
        <v>396</v>
      </c>
      <c r="F487" s="25">
        <v>-60950000</v>
      </c>
      <c r="G487" s="25">
        <v>-60950000</v>
      </c>
      <c r="H487" s="25">
        <v>0</v>
      </c>
      <c r="I487" s="25">
        <v>-60950000</v>
      </c>
      <c r="J487" s="25">
        <v>-121174111</v>
      </c>
      <c r="K487" s="25">
        <v>-121174111</v>
      </c>
      <c r="L487" s="25">
        <v>0</v>
      </c>
      <c r="M487" s="25">
        <v>-121174111</v>
      </c>
      <c r="N487" s="25">
        <v>0</v>
      </c>
      <c r="O487" s="25">
        <v>-182124111</v>
      </c>
      <c r="P487" s="25">
        <v>-182124111</v>
      </c>
      <c r="Q487" s="25">
        <v>0</v>
      </c>
      <c r="R487" s="26">
        <v>-182124111</v>
      </c>
      <c r="S487" s="27">
        <v>0</v>
      </c>
    </row>
    <row r="488" spans="1:19" ht="30.75">
      <c r="A488" s="1">
        <f t="shared" si="7"/>
        <v>476</v>
      </c>
      <c r="B488" s="21" t="s">
        <v>397</v>
      </c>
      <c r="C488" s="22" t="s">
        <v>492</v>
      </c>
      <c r="D488" s="23" t="s">
        <v>492</v>
      </c>
      <c r="E488" s="24" t="s">
        <v>398</v>
      </c>
      <c r="F488" s="25">
        <v>-351933623.55</v>
      </c>
      <c r="G488" s="25">
        <v>-351933623.55</v>
      </c>
      <c r="H488" s="25">
        <v>0</v>
      </c>
      <c r="I488" s="25">
        <v>-517229528.97</v>
      </c>
      <c r="J488" s="25">
        <v>1220854062.86</v>
      </c>
      <c r="K488" s="25">
        <v>1220854062.86</v>
      </c>
      <c r="L488" s="25">
        <v>0</v>
      </c>
      <c r="M488" s="25">
        <v>138432476.42</v>
      </c>
      <c r="N488" s="25">
        <v>0</v>
      </c>
      <c r="O488" s="25">
        <v>868920439.31</v>
      </c>
      <c r="P488" s="25">
        <v>868920439.31</v>
      </c>
      <c r="Q488" s="25">
        <v>0</v>
      </c>
      <c r="R488" s="26">
        <v>-378797052.55</v>
      </c>
      <c r="S488" s="27">
        <v>0</v>
      </c>
    </row>
    <row r="489" spans="1:19" ht="30.75">
      <c r="A489" s="1">
        <f t="shared" si="7"/>
        <v>477</v>
      </c>
      <c r="B489" s="21" t="s">
        <v>399</v>
      </c>
      <c r="C489" s="22" t="s">
        <v>492</v>
      </c>
      <c r="D489" s="23" t="s">
        <v>492</v>
      </c>
      <c r="E489" s="24" t="s">
        <v>400</v>
      </c>
      <c r="F489" s="25">
        <v>0</v>
      </c>
      <c r="G489" s="25">
        <v>0</v>
      </c>
      <c r="H489" s="25">
        <v>0</v>
      </c>
      <c r="I489" s="25">
        <v>-516261259.97</v>
      </c>
      <c r="J489" s="25">
        <v>0</v>
      </c>
      <c r="K489" s="25">
        <v>0</v>
      </c>
      <c r="L489" s="25">
        <v>0</v>
      </c>
      <c r="M489" s="25">
        <v>138432476.42</v>
      </c>
      <c r="N489" s="25">
        <v>0</v>
      </c>
      <c r="O489" s="25">
        <v>0</v>
      </c>
      <c r="P489" s="25">
        <v>0</v>
      </c>
      <c r="Q489" s="25">
        <v>0</v>
      </c>
      <c r="R489" s="26">
        <v>-377828783.55</v>
      </c>
      <c r="S489" s="27">
        <v>0</v>
      </c>
    </row>
    <row r="490" spans="1:19" ht="15">
      <c r="A490" s="1">
        <f t="shared" si="7"/>
        <v>478</v>
      </c>
      <c r="B490" s="21" t="s">
        <v>377</v>
      </c>
      <c r="C490" s="22" t="s">
        <v>492</v>
      </c>
      <c r="D490" s="23" t="s">
        <v>492</v>
      </c>
      <c r="E490" s="24" t="s">
        <v>401</v>
      </c>
      <c r="F490" s="25">
        <v>698981690.03</v>
      </c>
      <c r="G490" s="25">
        <v>698981690.03</v>
      </c>
      <c r="H490" s="25">
        <v>0</v>
      </c>
      <c r="I490" s="25">
        <v>702006003.86</v>
      </c>
      <c r="J490" s="25">
        <v>309215292.62</v>
      </c>
      <c r="K490" s="25">
        <v>309215292.62</v>
      </c>
      <c r="L490" s="25">
        <v>0</v>
      </c>
      <c r="M490" s="25">
        <v>313287965.31</v>
      </c>
      <c r="N490" s="25">
        <v>0</v>
      </c>
      <c r="O490" s="25">
        <v>1008196982.65</v>
      </c>
      <c r="P490" s="25">
        <v>1008196982.65</v>
      </c>
      <c r="Q490" s="25">
        <v>0</v>
      </c>
      <c r="R490" s="26">
        <v>1015293969.17</v>
      </c>
      <c r="S490" s="27">
        <v>0</v>
      </c>
    </row>
    <row r="491" spans="1:19" ht="15">
      <c r="A491" s="1">
        <f t="shared" si="7"/>
        <v>479</v>
      </c>
      <c r="B491" s="21" t="s">
        <v>379</v>
      </c>
      <c r="C491" s="22" t="s">
        <v>492</v>
      </c>
      <c r="D491" s="23" t="s">
        <v>492</v>
      </c>
      <c r="E491" s="24" t="s">
        <v>402</v>
      </c>
      <c r="F491" s="25">
        <v>117190730.26</v>
      </c>
      <c r="G491" s="25">
        <v>117190730.26</v>
      </c>
      <c r="H491" s="25">
        <v>0</v>
      </c>
      <c r="I491" s="25">
        <v>984739249.75</v>
      </c>
      <c r="J491" s="25">
        <v>22085813.08</v>
      </c>
      <c r="K491" s="25">
        <v>22085813.08</v>
      </c>
      <c r="L491" s="25">
        <v>0</v>
      </c>
      <c r="M491" s="25">
        <v>409329591.86</v>
      </c>
      <c r="N491" s="25">
        <v>0</v>
      </c>
      <c r="O491" s="25">
        <v>139276543.34</v>
      </c>
      <c r="P491" s="25">
        <v>139276543.34</v>
      </c>
      <c r="Q491" s="25">
        <v>0</v>
      </c>
      <c r="R491" s="26">
        <v>1394068841.61</v>
      </c>
      <c r="S491" s="27">
        <v>0</v>
      </c>
    </row>
    <row r="492" spans="1:19" ht="15">
      <c r="A492" s="1">
        <f t="shared" si="7"/>
        <v>480</v>
      </c>
      <c r="B492" s="21" t="s">
        <v>381</v>
      </c>
      <c r="C492" s="22" t="s">
        <v>492</v>
      </c>
      <c r="D492" s="23" t="s">
        <v>492</v>
      </c>
      <c r="E492" s="24" t="s">
        <v>403</v>
      </c>
      <c r="F492" s="25">
        <v>0</v>
      </c>
      <c r="G492" s="25">
        <v>0</v>
      </c>
      <c r="H492" s="25">
        <v>0</v>
      </c>
      <c r="I492" s="25">
        <v>-22180.11</v>
      </c>
      <c r="J492" s="25">
        <v>0</v>
      </c>
      <c r="K492" s="25">
        <v>0</v>
      </c>
      <c r="L492" s="25">
        <v>0</v>
      </c>
      <c r="M492" s="25">
        <v>0</v>
      </c>
      <c r="N492" s="25">
        <v>0</v>
      </c>
      <c r="O492" s="25">
        <v>0</v>
      </c>
      <c r="P492" s="25">
        <v>0</v>
      </c>
      <c r="Q492" s="25">
        <v>0</v>
      </c>
      <c r="R492" s="26">
        <v>-22180.11</v>
      </c>
      <c r="S492" s="27">
        <v>0</v>
      </c>
    </row>
    <row r="493" spans="1:19" ht="15">
      <c r="A493" s="1">
        <f t="shared" si="7"/>
        <v>481</v>
      </c>
      <c r="B493" s="21" t="s">
        <v>383</v>
      </c>
      <c r="C493" s="22" t="s">
        <v>492</v>
      </c>
      <c r="D493" s="23" t="s">
        <v>492</v>
      </c>
      <c r="E493" s="24" t="s">
        <v>404</v>
      </c>
      <c r="F493" s="25">
        <v>0</v>
      </c>
      <c r="G493" s="25">
        <v>0</v>
      </c>
      <c r="H493" s="25">
        <v>0</v>
      </c>
      <c r="I493" s="25">
        <v>946088.89</v>
      </c>
      <c r="J493" s="25">
        <v>0</v>
      </c>
      <c r="K493" s="25">
        <v>0</v>
      </c>
      <c r="L493" s="25">
        <v>0</v>
      </c>
      <c r="M493" s="25">
        <v>0</v>
      </c>
      <c r="N493" s="25">
        <v>0</v>
      </c>
      <c r="O493" s="25">
        <v>0</v>
      </c>
      <c r="P493" s="25">
        <v>0</v>
      </c>
      <c r="Q493" s="25">
        <v>0</v>
      </c>
      <c r="R493" s="26">
        <v>946088.89</v>
      </c>
      <c r="S493" s="27">
        <v>0</v>
      </c>
    </row>
    <row r="494" spans="1:19" ht="15">
      <c r="A494" s="1">
        <f t="shared" si="7"/>
        <v>482</v>
      </c>
      <c r="B494" s="21" t="s">
        <v>381</v>
      </c>
      <c r="C494" s="22" t="s">
        <v>492</v>
      </c>
      <c r="D494" s="23" t="s">
        <v>492</v>
      </c>
      <c r="E494" s="24" t="s">
        <v>405</v>
      </c>
      <c r="F494" s="25">
        <v>0</v>
      </c>
      <c r="G494" s="25">
        <v>0</v>
      </c>
      <c r="H494" s="25">
        <v>0</v>
      </c>
      <c r="I494" s="25">
        <v>-22180.11</v>
      </c>
      <c r="J494" s="25">
        <v>0</v>
      </c>
      <c r="K494" s="25">
        <v>0</v>
      </c>
      <c r="L494" s="25">
        <v>0</v>
      </c>
      <c r="M494" s="25">
        <v>0</v>
      </c>
      <c r="N494" s="25">
        <v>0</v>
      </c>
      <c r="O494" s="25">
        <v>0</v>
      </c>
      <c r="P494" s="25">
        <v>0</v>
      </c>
      <c r="Q494" s="25">
        <v>0</v>
      </c>
      <c r="R494" s="26">
        <v>-22180.11</v>
      </c>
      <c r="S494" s="27">
        <v>0</v>
      </c>
    </row>
    <row r="495" spans="1:19" ht="15">
      <c r="A495" s="1">
        <f t="shared" si="7"/>
        <v>483</v>
      </c>
      <c r="B495" s="21" t="s">
        <v>383</v>
      </c>
      <c r="C495" s="22" t="s">
        <v>492</v>
      </c>
      <c r="D495" s="23" t="s">
        <v>492</v>
      </c>
      <c r="E495" s="24" t="s">
        <v>406</v>
      </c>
      <c r="F495" s="25">
        <v>0</v>
      </c>
      <c r="G495" s="25">
        <v>0</v>
      </c>
      <c r="H495" s="25">
        <v>0</v>
      </c>
      <c r="I495" s="25">
        <v>946088.89</v>
      </c>
      <c r="J495" s="25">
        <v>0</v>
      </c>
      <c r="K495" s="25">
        <v>0</v>
      </c>
      <c r="L495" s="25">
        <v>0</v>
      </c>
      <c r="M495" s="25">
        <v>0</v>
      </c>
      <c r="N495" s="25">
        <v>0</v>
      </c>
      <c r="O495" s="25">
        <v>0</v>
      </c>
      <c r="P495" s="25">
        <v>0</v>
      </c>
      <c r="Q495" s="25">
        <v>0</v>
      </c>
      <c r="R495" s="26">
        <v>946088.89</v>
      </c>
      <c r="S495" s="27">
        <v>0</v>
      </c>
    </row>
    <row r="496" spans="1:19" ht="46.5">
      <c r="A496" s="1">
        <f t="shared" si="7"/>
        <v>484</v>
      </c>
      <c r="B496" s="21" t="s">
        <v>407</v>
      </c>
      <c r="C496" s="22" t="s">
        <v>492</v>
      </c>
      <c r="D496" s="23" t="s">
        <v>492</v>
      </c>
      <c r="E496" s="24" t="s">
        <v>408</v>
      </c>
      <c r="F496" s="25">
        <v>-933724583.32</v>
      </c>
      <c r="G496" s="25">
        <v>-933724583.32</v>
      </c>
      <c r="H496" s="25">
        <v>0</v>
      </c>
      <c r="I496" s="25">
        <v>-234474102.97</v>
      </c>
      <c r="J496" s="25">
        <v>933724583.32</v>
      </c>
      <c r="K496" s="25">
        <v>933724583.32</v>
      </c>
      <c r="L496" s="25">
        <v>0</v>
      </c>
      <c r="M496" s="25">
        <v>234474102.97</v>
      </c>
      <c r="N496" s="25">
        <v>0</v>
      </c>
      <c r="O496" s="25">
        <v>0</v>
      </c>
      <c r="P496" s="25">
        <v>0</v>
      </c>
      <c r="Q496" s="25">
        <v>0</v>
      </c>
      <c r="R496" s="26">
        <v>0</v>
      </c>
      <c r="S496" s="27">
        <v>0</v>
      </c>
    </row>
    <row r="497" spans="1:19" ht="15">
      <c r="A497" s="1">
        <f t="shared" si="7"/>
        <v>485</v>
      </c>
      <c r="B497" s="21" t="s">
        <v>409</v>
      </c>
      <c r="C497" s="22" t="s">
        <v>492</v>
      </c>
      <c r="D497" s="23" t="s">
        <v>492</v>
      </c>
      <c r="E497" s="24" t="s">
        <v>410</v>
      </c>
      <c r="F497" s="25">
        <v>0</v>
      </c>
      <c r="G497" s="25">
        <v>0</v>
      </c>
      <c r="H497" s="25">
        <v>0</v>
      </c>
      <c r="I497" s="25">
        <v>0</v>
      </c>
      <c r="J497" s="25">
        <v>112700000</v>
      </c>
      <c r="K497" s="25">
        <v>112700000</v>
      </c>
      <c r="L497" s="25">
        <v>0</v>
      </c>
      <c r="M497" s="25">
        <v>-782821.42</v>
      </c>
      <c r="N497" s="25">
        <v>0</v>
      </c>
      <c r="O497" s="25">
        <v>112700000</v>
      </c>
      <c r="P497" s="25">
        <v>112700000</v>
      </c>
      <c r="Q497" s="25">
        <v>0</v>
      </c>
      <c r="R497" s="26">
        <v>-782821.42</v>
      </c>
      <c r="S497" s="27">
        <v>0</v>
      </c>
    </row>
    <row r="498" spans="1:19" ht="30.75">
      <c r="A498" s="1">
        <f t="shared" si="7"/>
        <v>486</v>
      </c>
      <c r="B498" s="21" t="s">
        <v>411</v>
      </c>
      <c r="C498" s="22" t="s">
        <v>492</v>
      </c>
      <c r="D498" s="23" t="s">
        <v>492</v>
      </c>
      <c r="E498" s="24" t="s">
        <v>412</v>
      </c>
      <c r="F498" s="25">
        <v>0</v>
      </c>
      <c r="G498" s="25">
        <v>0</v>
      </c>
      <c r="H498" s="25">
        <v>0</v>
      </c>
      <c r="I498" s="25">
        <v>0</v>
      </c>
      <c r="J498" s="25">
        <v>112700000</v>
      </c>
      <c r="K498" s="25">
        <v>112700000</v>
      </c>
      <c r="L498" s="25">
        <v>0</v>
      </c>
      <c r="M498" s="25">
        <v>-782821.42</v>
      </c>
      <c r="N498" s="25">
        <v>0</v>
      </c>
      <c r="O498" s="25">
        <v>112700000</v>
      </c>
      <c r="P498" s="25">
        <v>112700000</v>
      </c>
      <c r="Q498" s="25">
        <v>0</v>
      </c>
      <c r="R498" s="26">
        <v>-782821.42</v>
      </c>
      <c r="S498" s="27">
        <v>0</v>
      </c>
    </row>
    <row r="499" spans="1:19" ht="15">
      <c r="A499" s="1">
        <f t="shared" si="7"/>
        <v>487</v>
      </c>
      <c r="B499" s="21" t="s">
        <v>413</v>
      </c>
      <c r="C499" s="22" t="s">
        <v>492</v>
      </c>
      <c r="D499" s="23" t="s">
        <v>492</v>
      </c>
      <c r="E499" s="24" t="s">
        <v>414</v>
      </c>
      <c r="F499" s="25">
        <v>0</v>
      </c>
      <c r="G499" s="25">
        <v>0</v>
      </c>
      <c r="H499" s="25">
        <v>0</v>
      </c>
      <c r="I499" s="25">
        <v>0</v>
      </c>
      <c r="J499" s="25">
        <v>115500000</v>
      </c>
      <c r="K499" s="25">
        <v>115500000</v>
      </c>
      <c r="L499" s="25">
        <v>0</v>
      </c>
      <c r="M499" s="25">
        <v>0</v>
      </c>
      <c r="N499" s="25">
        <v>0</v>
      </c>
      <c r="O499" s="25">
        <v>115500000</v>
      </c>
      <c r="P499" s="25">
        <v>115500000</v>
      </c>
      <c r="Q499" s="25">
        <v>0</v>
      </c>
      <c r="R499" s="26">
        <v>0</v>
      </c>
      <c r="S499" s="27">
        <v>0</v>
      </c>
    </row>
    <row r="500" spans="1:19" ht="15">
      <c r="A500" s="1">
        <f t="shared" si="7"/>
        <v>488</v>
      </c>
      <c r="B500" s="21" t="s">
        <v>415</v>
      </c>
      <c r="C500" s="22" t="s">
        <v>492</v>
      </c>
      <c r="D500" s="23" t="s">
        <v>492</v>
      </c>
      <c r="E500" s="24" t="s">
        <v>416</v>
      </c>
      <c r="F500" s="25">
        <v>0</v>
      </c>
      <c r="G500" s="25">
        <v>0</v>
      </c>
      <c r="H500" s="25">
        <v>0</v>
      </c>
      <c r="I500" s="25">
        <v>0</v>
      </c>
      <c r="J500" s="25">
        <v>-2800000</v>
      </c>
      <c r="K500" s="25">
        <v>-2800000</v>
      </c>
      <c r="L500" s="25">
        <v>0</v>
      </c>
      <c r="M500" s="25">
        <v>-782821.42</v>
      </c>
      <c r="N500" s="25">
        <v>0</v>
      </c>
      <c r="O500" s="25">
        <v>-2800000</v>
      </c>
      <c r="P500" s="25">
        <v>-2800000</v>
      </c>
      <c r="Q500" s="25">
        <v>0</v>
      </c>
      <c r="R500" s="26">
        <v>-782821.42</v>
      </c>
      <c r="S500" s="27">
        <v>0</v>
      </c>
    </row>
    <row r="501" spans="1:19" ht="30.75">
      <c r="A501" s="1">
        <f t="shared" si="7"/>
        <v>489</v>
      </c>
      <c r="B501" s="21" t="s">
        <v>417</v>
      </c>
      <c r="C501" s="22" t="s">
        <v>492</v>
      </c>
      <c r="D501" s="23" t="s">
        <v>492</v>
      </c>
      <c r="E501" s="24" t="s">
        <v>418</v>
      </c>
      <c r="F501" s="25">
        <v>-351933623.55</v>
      </c>
      <c r="G501" s="25">
        <v>-351933623.55</v>
      </c>
      <c r="H501" s="25">
        <v>0</v>
      </c>
      <c r="I501" s="25">
        <v>-640035845.81</v>
      </c>
      <c r="J501" s="25">
        <v>1333554062.86</v>
      </c>
      <c r="K501" s="25">
        <v>1333554062.86</v>
      </c>
      <c r="L501" s="25">
        <v>0</v>
      </c>
      <c r="M501" s="25">
        <v>51265203.22</v>
      </c>
      <c r="N501" s="25">
        <v>0</v>
      </c>
      <c r="O501" s="25">
        <v>981620439.31</v>
      </c>
      <c r="P501" s="25">
        <v>981620439.31</v>
      </c>
      <c r="Q501" s="25">
        <v>0</v>
      </c>
      <c r="R501" s="26">
        <v>-588770642.59</v>
      </c>
      <c r="S501" s="27">
        <v>0</v>
      </c>
    </row>
    <row r="502" spans="1:19" ht="30.75">
      <c r="A502" s="1">
        <f t="shared" si="7"/>
        <v>490</v>
      </c>
      <c r="B502" s="21" t="s">
        <v>419</v>
      </c>
      <c r="C502" s="22" t="s">
        <v>492</v>
      </c>
      <c r="D502" s="23" t="s">
        <v>492</v>
      </c>
      <c r="E502" s="24" t="s">
        <v>420</v>
      </c>
      <c r="F502" s="25">
        <v>0</v>
      </c>
      <c r="G502" s="25">
        <v>0</v>
      </c>
      <c r="H502" s="25">
        <v>0</v>
      </c>
      <c r="I502" s="25">
        <v>-639067576.81</v>
      </c>
      <c r="J502" s="25">
        <v>0</v>
      </c>
      <c r="K502" s="25">
        <v>0</v>
      </c>
      <c r="L502" s="25">
        <v>0</v>
      </c>
      <c r="M502" s="25">
        <v>51265203.22</v>
      </c>
      <c r="N502" s="25">
        <v>0</v>
      </c>
      <c r="O502" s="25">
        <v>0</v>
      </c>
      <c r="P502" s="25">
        <v>0</v>
      </c>
      <c r="Q502" s="25">
        <v>0</v>
      </c>
      <c r="R502" s="26">
        <v>-587802373.59</v>
      </c>
      <c r="S502" s="27">
        <v>0</v>
      </c>
    </row>
    <row r="503" spans="1:19" ht="15">
      <c r="A503" s="1">
        <f t="shared" si="7"/>
        <v>491</v>
      </c>
      <c r="B503" s="21" t="s">
        <v>421</v>
      </c>
      <c r="C503" s="22" t="s">
        <v>492</v>
      </c>
      <c r="D503" s="23" t="s">
        <v>492</v>
      </c>
      <c r="E503" s="24" t="s">
        <v>422</v>
      </c>
      <c r="F503" s="25">
        <v>0</v>
      </c>
      <c r="G503" s="25">
        <v>0</v>
      </c>
      <c r="H503" s="25">
        <v>0</v>
      </c>
      <c r="I503" s="25">
        <v>0</v>
      </c>
      <c r="J503" s="25">
        <v>112700000</v>
      </c>
      <c r="K503" s="25">
        <v>112700000</v>
      </c>
      <c r="L503" s="25">
        <v>0</v>
      </c>
      <c r="M503" s="25">
        <v>-782821.42</v>
      </c>
      <c r="N503" s="25">
        <v>0</v>
      </c>
      <c r="O503" s="25">
        <v>112700000</v>
      </c>
      <c r="P503" s="25">
        <v>112700000</v>
      </c>
      <c r="Q503" s="25">
        <v>0</v>
      </c>
      <c r="R503" s="26">
        <v>-782821.42</v>
      </c>
      <c r="S503" s="27">
        <v>0</v>
      </c>
    </row>
    <row r="504" spans="1:19" ht="15">
      <c r="A504" s="1">
        <f t="shared" si="7"/>
        <v>492</v>
      </c>
      <c r="B504" s="21" t="s">
        <v>423</v>
      </c>
      <c r="C504" s="22" t="s">
        <v>492</v>
      </c>
      <c r="D504" s="23" t="s">
        <v>492</v>
      </c>
      <c r="E504" s="24" t="s">
        <v>424</v>
      </c>
      <c r="F504" s="25">
        <v>0</v>
      </c>
      <c r="G504" s="25">
        <v>0</v>
      </c>
      <c r="H504" s="25">
        <v>0</v>
      </c>
      <c r="I504" s="25">
        <v>0</v>
      </c>
      <c r="J504" s="25">
        <v>115500000</v>
      </c>
      <c r="K504" s="25">
        <v>115500000</v>
      </c>
      <c r="L504" s="25">
        <v>0</v>
      </c>
      <c r="M504" s="25">
        <v>0</v>
      </c>
      <c r="N504" s="25">
        <v>0</v>
      </c>
      <c r="O504" s="25">
        <v>115500000</v>
      </c>
      <c r="P504" s="25">
        <v>115500000</v>
      </c>
      <c r="Q504" s="25">
        <v>0</v>
      </c>
      <c r="R504" s="26">
        <v>0</v>
      </c>
      <c r="S504" s="27">
        <v>0</v>
      </c>
    </row>
    <row r="505" spans="1:19" ht="15">
      <c r="A505" s="1">
        <f t="shared" si="7"/>
        <v>493</v>
      </c>
      <c r="B505" s="21" t="s">
        <v>425</v>
      </c>
      <c r="C505" s="22" t="s">
        <v>492</v>
      </c>
      <c r="D505" s="23" t="s">
        <v>492</v>
      </c>
      <c r="E505" s="24" t="s">
        <v>426</v>
      </c>
      <c r="F505" s="25">
        <v>0</v>
      </c>
      <c r="G505" s="25">
        <v>0</v>
      </c>
      <c r="H505" s="25">
        <v>0</v>
      </c>
      <c r="I505" s="25">
        <v>0</v>
      </c>
      <c r="J505" s="25">
        <v>115500000</v>
      </c>
      <c r="K505" s="25">
        <v>115500000</v>
      </c>
      <c r="L505" s="25">
        <v>0</v>
      </c>
      <c r="M505" s="25">
        <v>0</v>
      </c>
      <c r="N505" s="25">
        <v>0</v>
      </c>
      <c r="O505" s="25">
        <v>115500000</v>
      </c>
      <c r="P505" s="25">
        <v>115500000</v>
      </c>
      <c r="Q505" s="25">
        <v>0</v>
      </c>
      <c r="R505" s="26">
        <v>0</v>
      </c>
      <c r="S505" s="27">
        <v>0</v>
      </c>
    </row>
    <row r="506" spans="1:19" ht="15">
      <c r="A506" s="1">
        <f t="shared" si="7"/>
        <v>494</v>
      </c>
      <c r="B506" s="21" t="s">
        <v>427</v>
      </c>
      <c r="C506" s="22" t="s">
        <v>492</v>
      </c>
      <c r="D506" s="23" t="s">
        <v>492</v>
      </c>
      <c r="E506" s="24" t="s">
        <v>428</v>
      </c>
      <c r="F506" s="25">
        <v>0</v>
      </c>
      <c r="G506" s="25">
        <v>0</v>
      </c>
      <c r="H506" s="25">
        <v>0</v>
      </c>
      <c r="I506" s="25">
        <v>0</v>
      </c>
      <c r="J506" s="25">
        <v>115500000</v>
      </c>
      <c r="K506" s="25">
        <v>115500000</v>
      </c>
      <c r="L506" s="25">
        <v>0</v>
      </c>
      <c r="M506" s="25">
        <v>0</v>
      </c>
      <c r="N506" s="25">
        <v>0</v>
      </c>
      <c r="O506" s="25">
        <v>115500000</v>
      </c>
      <c r="P506" s="25">
        <v>115500000</v>
      </c>
      <c r="Q506" s="25">
        <v>0</v>
      </c>
      <c r="R506" s="26">
        <v>0</v>
      </c>
      <c r="S506" s="27">
        <v>0</v>
      </c>
    </row>
    <row r="507" spans="1:19" ht="15">
      <c r="A507" s="1">
        <f t="shared" si="7"/>
        <v>495</v>
      </c>
      <c r="B507" s="21" t="s">
        <v>429</v>
      </c>
      <c r="C507" s="22" t="s">
        <v>492</v>
      </c>
      <c r="D507" s="23" t="s">
        <v>492</v>
      </c>
      <c r="E507" s="24" t="s">
        <v>430</v>
      </c>
      <c r="F507" s="25">
        <v>0</v>
      </c>
      <c r="G507" s="25">
        <v>0</v>
      </c>
      <c r="H507" s="25">
        <v>0</v>
      </c>
      <c r="I507" s="25">
        <v>0</v>
      </c>
      <c r="J507" s="25">
        <v>-2800000</v>
      </c>
      <c r="K507" s="25">
        <v>-2800000</v>
      </c>
      <c r="L507" s="25">
        <v>0</v>
      </c>
      <c r="M507" s="25">
        <v>-782821.42</v>
      </c>
      <c r="N507" s="25">
        <v>0</v>
      </c>
      <c r="O507" s="25">
        <v>-2800000</v>
      </c>
      <c r="P507" s="25">
        <v>-2800000</v>
      </c>
      <c r="Q507" s="25">
        <v>0</v>
      </c>
      <c r="R507" s="26">
        <v>-782821.42</v>
      </c>
      <c r="S507" s="27">
        <v>0</v>
      </c>
    </row>
    <row r="508" spans="1:19" ht="15">
      <c r="A508" s="1">
        <f t="shared" si="7"/>
        <v>496</v>
      </c>
      <c r="B508" s="21" t="s">
        <v>431</v>
      </c>
      <c r="C508" s="22" t="s">
        <v>492</v>
      </c>
      <c r="D508" s="23" t="s">
        <v>492</v>
      </c>
      <c r="E508" s="24" t="s">
        <v>432</v>
      </c>
      <c r="F508" s="25">
        <v>0</v>
      </c>
      <c r="G508" s="25">
        <v>0</v>
      </c>
      <c r="H508" s="25">
        <v>0</v>
      </c>
      <c r="I508" s="25">
        <v>0</v>
      </c>
      <c r="J508" s="25">
        <v>-2800000</v>
      </c>
      <c r="K508" s="25">
        <v>-2800000</v>
      </c>
      <c r="L508" s="25">
        <v>0</v>
      </c>
      <c r="M508" s="25">
        <v>-782821.42</v>
      </c>
      <c r="N508" s="25">
        <v>0</v>
      </c>
      <c r="O508" s="25">
        <v>-2800000</v>
      </c>
      <c r="P508" s="25">
        <v>-2800000</v>
      </c>
      <c r="Q508" s="25">
        <v>0</v>
      </c>
      <c r="R508" s="26">
        <v>-782821.42</v>
      </c>
      <c r="S508" s="27">
        <v>0</v>
      </c>
    </row>
    <row r="509" spans="1:19" ht="15">
      <c r="A509" s="1">
        <f t="shared" si="7"/>
        <v>497</v>
      </c>
      <c r="B509" s="21" t="s">
        <v>427</v>
      </c>
      <c r="C509" s="22" t="s">
        <v>492</v>
      </c>
      <c r="D509" s="23" t="s">
        <v>492</v>
      </c>
      <c r="E509" s="24" t="s">
        <v>433</v>
      </c>
      <c r="F509" s="25">
        <v>0</v>
      </c>
      <c r="G509" s="25">
        <v>0</v>
      </c>
      <c r="H509" s="25">
        <v>0</v>
      </c>
      <c r="I509" s="25">
        <v>0</v>
      </c>
      <c r="J509" s="25">
        <v>-2800000</v>
      </c>
      <c r="K509" s="25">
        <v>-2800000</v>
      </c>
      <c r="L509" s="25">
        <v>0</v>
      </c>
      <c r="M509" s="25">
        <v>-782821.42</v>
      </c>
      <c r="N509" s="25">
        <v>0</v>
      </c>
      <c r="O509" s="25">
        <v>-2800000</v>
      </c>
      <c r="P509" s="25">
        <v>-2800000</v>
      </c>
      <c r="Q509" s="25">
        <v>0</v>
      </c>
      <c r="R509" s="26">
        <v>-782821.42</v>
      </c>
      <c r="S509" s="27">
        <v>0</v>
      </c>
    </row>
    <row r="510" spans="1:19" ht="15">
      <c r="A510" s="1">
        <f t="shared" si="7"/>
        <v>498</v>
      </c>
      <c r="B510" s="21" t="s">
        <v>434</v>
      </c>
      <c r="C510" s="22" t="s">
        <v>492</v>
      </c>
      <c r="D510" s="23" t="s">
        <v>492</v>
      </c>
      <c r="E510" s="24" t="s">
        <v>435</v>
      </c>
      <c r="F510" s="25">
        <v>-351933623.55</v>
      </c>
      <c r="G510" s="25">
        <v>-351933623.55</v>
      </c>
      <c r="H510" s="25">
        <v>0</v>
      </c>
      <c r="I510" s="25">
        <v>-640035845.81</v>
      </c>
      <c r="J510" s="25">
        <v>1220854062.86</v>
      </c>
      <c r="K510" s="25">
        <v>1220854062.86</v>
      </c>
      <c r="L510" s="25">
        <v>0</v>
      </c>
      <c r="M510" s="25">
        <v>52048024.64</v>
      </c>
      <c r="N510" s="25">
        <v>0</v>
      </c>
      <c r="O510" s="25">
        <v>868920439.31</v>
      </c>
      <c r="P510" s="25">
        <v>868920439.31</v>
      </c>
      <c r="Q510" s="25">
        <v>0</v>
      </c>
      <c r="R510" s="26">
        <v>-587987821.17</v>
      </c>
      <c r="S510" s="27">
        <v>0</v>
      </c>
    </row>
    <row r="511" spans="1:19" ht="15">
      <c r="A511" s="1">
        <f t="shared" si="7"/>
        <v>499</v>
      </c>
      <c r="B511" s="21" t="s">
        <v>436</v>
      </c>
      <c r="C511" s="22" t="s">
        <v>492</v>
      </c>
      <c r="D511" s="23" t="s">
        <v>492</v>
      </c>
      <c r="E511" s="24" t="s">
        <v>437</v>
      </c>
      <c r="F511" s="25">
        <v>0</v>
      </c>
      <c r="G511" s="25">
        <v>0</v>
      </c>
      <c r="H511" s="25">
        <v>0</v>
      </c>
      <c r="I511" s="25">
        <v>-639067576.81</v>
      </c>
      <c r="J511" s="25">
        <v>0</v>
      </c>
      <c r="K511" s="25">
        <v>0</v>
      </c>
      <c r="L511" s="25">
        <v>0</v>
      </c>
      <c r="M511" s="25">
        <v>52048024.64</v>
      </c>
      <c r="N511" s="25">
        <v>0</v>
      </c>
      <c r="O511" s="25">
        <v>0</v>
      </c>
      <c r="P511" s="25">
        <v>0</v>
      </c>
      <c r="Q511" s="25">
        <v>0</v>
      </c>
      <c r="R511" s="26">
        <v>-587019552.17</v>
      </c>
      <c r="S511" s="27">
        <v>0</v>
      </c>
    </row>
    <row r="512" spans="1:19" ht="30.75">
      <c r="A512" s="1">
        <f t="shared" si="7"/>
        <v>500</v>
      </c>
      <c r="B512" s="21" t="s">
        <v>387</v>
      </c>
      <c r="C512" s="22" t="s">
        <v>492</v>
      </c>
      <c r="D512" s="23" t="s">
        <v>492</v>
      </c>
      <c r="E512" s="24" t="s">
        <v>438</v>
      </c>
      <c r="F512" s="25">
        <v>0</v>
      </c>
      <c r="G512" s="25">
        <v>0</v>
      </c>
      <c r="H512" s="25">
        <v>0</v>
      </c>
      <c r="I512" s="25">
        <v>-49814000</v>
      </c>
      <c r="J512" s="25">
        <v>0</v>
      </c>
      <c r="K512" s="25">
        <v>0</v>
      </c>
      <c r="L512" s="25">
        <v>0</v>
      </c>
      <c r="M512" s="25">
        <v>-49889535.76</v>
      </c>
      <c r="N512" s="25">
        <v>0</v>
      </c>
      <c r="O512" s="25">
        <v>0</v>
      </c>
      <c r="P512" s="25">
        <v>0</v>
      </c>
      <c r="Q512" s="25">
        <v>0</v>
      </c>
      <c r="R512" s="26">
        <v>-99703535.76</v>
      </c>
      <c r="S512" s="27">
        <v>0</v>
      </c>
    </row>
    <row r="513" spans="1:19" ht="46.5">
      <c r="A513" s="1">
        <f t="shared" si="7"/>
        <v>501</v>
      </c>
      <c r="B513" s="21" t="s">
        <v>389</v>
      </c>
      <c r="C513" s="22" t="s">
        <v>492</v>
      </c>
      <c r="D513" s="23" t="s">
        <v>492</v>
      </c>
      <c r="E513" s="24" t="s">
        <v>439</v>
      </c>
      <c r="F513" s="25">
        <v>60950000</v>
      </c>
      <c r="G513" s="25">
        <v>60950000</v>
      </c>
      <c r="H513" s="25">
        <v>0</v>
      </c>
      <c r="I513" s="25">
        <v>11136000</v>
      </c>
      <c r="J513" s="25">
        <v>121174111</v>
      </c>
      <c r="K513" s="25">
        <v>121174111</v>
      </c>
      <c r="L513" s="25">
        <v>0</v>
      </c>
      <c r="M513" s="25">
        <v>71284575.24</v>
      </c>
      <c r="N513" s="25">
        <v>0</v>
      </c>
      <c r="O513" s="25">
        <v>182124111</v>
      </c>
      <c r="P513" s="25">
        <v>182124111</v>
      </c>
      <c r="Q513" s="25">
        <v>0</v>
      </c>
      <c r="R513" s="26">
        <v>82420575.24</v>
      </c>
      <c r="S513" s="27">
        <v>0</v>
      </c>
    </row>
    <row r="514" spans="1:19" ht="15">
      <c r="A514" s="1">
        <f t="shared" si="7"/>
        <v>502</v>
      </c>
      <c r="B514" s="21" t="s">
        <v>391</v>
      </c>
      <c r="C514" s="22" t="s">
        <v>492</v>
      </c>
      <c r="D514" s="23" t="s">
        <v>492</v>
      </c>
      <c r="E514" s="24" t="s">
        <v>440</v>
      </c>
      <c r="F514" s="25">
        <v>60950000</v>
      </c>
      <c r="G514" s="25">
        <v>60950000</v>
      </c>
      <c r="H514" s="25">
        <v>0</v>
      </c>
      <c r="I514" s="25">
        <v>11136000</v>
      </c>
      <c r="J514" s="25">
        <v>121174111</v>
      </c>
      <c r="K514" s="25">
        <v>121174111</v>
      </c>
      <c r="L514" s="25">
        <v>0</v>
      </c>
      <c r="M514" s="25">
        <v>71284575.24</v>
      </c>
      <c r="N514" s="25">
        <v>0</v>
      </c>
      <c r="O514" s="25">
        <v>182124111</v>
      </c>
      <c r="P514" s="25">
        <v>182124111</v>
      </c>
      <c r="Q514" s="25">
        <v>0</v>
      </c>
      <c r="R514" s="26">
        <v>82420575.24</v>
      </c>
      <c r="S514" s="27">
        <v>0</v>
      </c>
    </row>
    <row r="515" spans="1:19" ht="30.75">
      <c r="A515" s="1">
        <f t="shared" si="7"/>
        <v>503</v>
      </c>
      <c r="B515" s="21" t="s">
        <v>393</v>
      </c>
      <c r="C515" s="22" t="s">
        <v>492</v>
      </c>
      <c r="D515" s="23" t="s">
        <v>492</v>
      </c>
      <c r="E515" s="24" t="s">
        <v>441</v>
      </c>
      <c r="F515" s="25">
        <v>-60950000</v>
      </c>
      <c r="G515" s="25">
        <v>-60950000</v>
      </c>
      <c r="H515" s="25">
        <v>0</v>
      </c>
      <c r="I515" s="25">
        <v>-60950000</v>
      </c>
      <c r="J515" s="25">
        <v>-121174111</v>
      </c>
      <c r="K515" s="25">
        <v>-121174111</v>
      </c>
      <c r="L515" s="25">
        <v>0</v>
      </c>
      <c r="M515" s="25">
        <v>-121174111</v>
      </c>
      <c r="N515" s="25">
        <v>0</v>
      </c>
      <c r="O515" s="25">
        <v>-182124111</v>
      </c>
      <c r="P515" s="25">
        <v>-182124111</v>
      </c>
      <c r="Q515" s="25">
        <v>0</v>
      </c>
      <c r="R515" s="26">
        <v>-182124111</v>
      </c>
      <c r="S515" s="27">
        <v>0</v>
      </c>
    </row>
    <row r="516" spans="1:19" ht="15">
      <c r="A516" s="1">
        <f t="shared" si="7"/>
        <v>504</v>
      </c>
      <c r="B516" s="21" t="s">
        <v>395</v>
      </c>
      <c r="C516" s="22" t="s">
        <v>492</v>
      </c>
      <c r="D516" s="23" t="s">
        <v>492</v>
      </c>
      <c r="E516" s="24" t="s">
        <v>442</v>
      </c>
      <c r="F516" s="25">
        <v>-60950000</v>
      </c>
      <c r="G516" s="25">
        <v>-60950000</v>
      </c>
      <c r="H516" s="25">
        <v>0</v>
      </c>
      <c r="I516" s="25">
        <v>-60950000</v>
      </c>
      <c r="J516" s="25">
        <v>-121174111</v>
      </c>
      <c r="K516" s="25">
        <v>-121174111</v>
      </c>
      <c r="L516" s="25">
        <v>0</v>
      </c>
      <c r="M516" s="25">
        <v>-121174111</v>
      </c>
      <c r="N516" s="25">
        <v>0</v>
      </c>
      <c r="O516" s="25">
        <v>-182124111</v>
      </c>
      <c r="P516" s="25">
        <v>-182124111</v>
      </c>
      <c r="Q516" s="25">
        <v>0</v>
      </c>
      <c r="R516" s="26">
        <v>-182124111</v>
      </c>
      <c r="S516" s="27">
        <v>0</v>
      </c>
    </row>
    <row r="517" spans="1:19" ht="15">
      <c r="A517" s="1">
        <f t="shared" si="7"/>
        <v>505</v>
      </c>
      <c r="B517" s="21" t="s">
        <v>443</v>
      </c>
      <c r="C517" s="22" t="s">
        <v>492</v>
      </c>
      <c r="D517" s="23" t="s">
        <v>492</v>
      </c>
      <c r="E517" s="24" t="s">
        <v>444</v>
      </c>
      <c r="F517" s="25">
        <v>-351933623.55</v>
      </c>
      <c r="G517" s="25">
        <v>-351933623.55</v>
      </c>
      <c r="H517" s="25">
        <v>0</v>
      </c>
      <c r="I517" s="25">
        <v>-593062373.73</v>
      </c>
      <c r="J517" s="25">
        <v>1220854062.86</v>
      </c>
      <c r="K517" s="25">
        <v>1220854062.86</v>
      </c>
      <c r="L517" s="25">
        <v>0</v>
      </c>
      <c r="M517" s="25">
        <v>101937560.4</v>
      </c>
      <c r="N517" s="25">
        <v>0</v>
      </c>
      <c r="O517" s="25">
        <v>868920439.31</v>
      </c>
      <c r="P517" s="25">
        <v>868920439.31</v>
      </c>
      <c r="Q517" s="25">
        <v>0</v>
      </c>
      <c r="R517" s="26">
        <v>-491124813.33</v>
      </c>
      <c r="S517" s="27">
        <v>0</v>
      </c>
    </row>
    <row r="518" spans="1:19" ht="15">
      <c r="A518" s="1">
        <f t="shared" si="7"/>
        <v>506</v>
      </c>
      <c r="B518" s="21" t="s">
        <v>445</v>
      </c>
      <c r="C518" s="22" t="s">
        <v>492</v>
      </c>
      <c r="D518" s="23" t="s">
        <v>492</v>
      </c>
      <c r="E518" s="24" t="s">
        <v>446</v>
      </c>
      <c r="F518" s="25">
        <v>0</v>
      </c>
      <c r="G518" s="25">
        <v>0</v>
      </c>
      <c r="H518" s="25">
        <v>0</v>
      </c>
      <c r="I518" s="25">
        <v>-592094104.73</v>
      </c>
      <c r="J518" s="25">
        <v>0</v>
      </c>
      <c r="K518" s="25">
        <v>0</v>
      </c>
      <c r="L518" s="25">
        <v>0</v>
      </c>
      <c r="M518" s="25">
        <v>101937560.4</v>
      </c>
      <c r="N518" s="25">
        <v>0</v>
      </c>
      <c r="O518" s="25">
        <v>0</v>
      </c>
      <c r="P518" s="25">
        <v>0</v>
      </c>
      <c r="Q518" s="25">
        <v>0</v>
      </c>
      <c r="R518" s="26">
        <v>-490156544.33</v>
      </c>
      <c r="S518" s="27">
        <v>0</v>
      </c>
    </row>
    <row r="519" spans="1:19" ht="15">
      <c r="A519" s="1">
        <f t="shared" si="7"/>
        <v>507</v>
      </c>
      <c r="B519" s="21" t="s">
        <v>377</v>
      </c>
      <c r="C519" s="22" t="s">
        <v>492</v>
      </c>
      <c r="D519" s="23" t="s">
        <v>492</v>
      </c>
      <c r="E519" s="24" t="s">
        <v>447</v>
      </c>
      <c r="F519" s="25">
        <v>698981690.03</v>
      </c>
      <c r="G519" s="25">
        <v>698981690.03</v>
      </c>
      <c r="H519" s="25">
        <v>0</v>
      </c>
      <c r="I519" s="25">
        <v>702006003.86</v>
      </c>
      <c r="J519" s="25">
        <v>309215292.62</v>
      </c>
      <c r="K519" s="25">
        <v>309215292.62</v>
      </c>
      <c r="L519" s="25">
        <v>0</v>
      </c>
      <c r="M519" s="25">
        <v>371751578.68</v>
      </c>
      <c r="N519" s="25">
        <v>0</v>
      </c>
      <c r="O519" s="25">
        <v>1008196982.65</v>
      </c>
      <c r="P519" s="25">
        <v>1008196982.65</v>
      </c>
      <c r="Q519" s="25">
        <v>0</v>
      </c>
      <c r="R519" s="26">
        <v>1073757582.54</v>
      </c>
      <c r="S519" s="27">
        <v>0</v>
      </c>
    </row>
    <row r="520" spans="1:19" ht="15">
      <c r="A520" s="1">
        <f t="shared" si="7"/>
        <v>508</v>
      </c>
      <c r="B520" s="21" t="s">
        <v>379</v>
      </c>
      <c r="C520" s="22" t="s">
        <v>492</v>
      </c>
      <c r="D520" s="23" t="s">
        <v>492</v>
      </c>
      <c r="E520" s="24" t="s">
        <v>448</v>
      </c>
      <c r="F520" s="25">
        <v>117190730.26</v>
      </c>
      <c r="G520" s="25">
        <v>117190730.26</v>
      </c>
      <c r="H520" s="25">
        <v>0</v>
      </c>
      <c r="I520" s="25">
        <v>1060572094.51</v>
      </c>
      <c r="J520" s="25">
        <v>22085813.08</v>
      </c>
      <c r="K520" s="25">
        <v>22085813.08</v>
      </c>
      <c r="L520" s="25">
        <v>0</v>
      </c>
      <c r="M520" s="25">
        <v>501441157.59</v>
      </c>
      <c r="N520" s="25">
        <v>0</v>
      </c>
      <c r="O520" s="25">
        <v>139276543.34</v>
      </c>
      <c r="P520" s="25">
        <v>139276543.34</v>
      </c>
      <c r="Q520" s="25">
        <v>0</v>
      </c>
      <c r="R520" s="26">
        <v>1562013252.1</v>
      </c>
      <c r="S520" s="27">
        <v>0</v>
      </c>
    </row>
    <row r="521" spans="1:19" ht="15">
      <c r="A521" s="1">
        <f t="shared" si="7"/>
        <v>509</v>
      </c>
      <c r="B521" s="21" t="s">
        <v>381</v>
      </c>
      <c r="C521" s="22" t="s">
        <v>492</v>
      </c>
      <c r="D521" s="23" t="s">
        <v>492</v>
      </c>
      <c r="E521" s="24" t="s">
        <v>449</v>
      </c>
      <c r="F521" s="25">
        <v>0</v>
      </c>
      <c r="G521" s="25">
        <v>0</v>
      </c>
      <c r="H521" s="25">
        <v>0</v>
      </c>
      <c r="I521" s="25">
        <v>-22180.11</v>
      </c>
      <c r="J521" s="25">
        <v>0</v>
      </c>
      <c r="K521" s="25">
        <v>0</v>
      </c>
      <c r="L521" s="25">
        <v>0</v>
      </c>
      <c r="M521" s="25">
        <v>-2846963.66</v>
      </c>
      <c r="N521" s="25">
        <v>0</v>
      </c>
      <c r="O521" s="25">
        <v>0</v>
      </c>
      <c r="P521" s="25">
        <v>0</v>
      </c>
      <c r="Q521" s="25">
        <v>0</v>
      </c>
      <c r="R521" s="26">
        <v>-2869143.77</v>
      </c>
      <c r="S521" s="27">
        <v>0</v>
      </c>
    </row>
    <row r="522" spans="1:19" ht="15">
      <c r="A522" s="1">
        <f t="shared" si="7"/>
        <v>510</v>
      </c>
      <c r="B522" s="21" t="s">
        <v>383</v>
      </c>
      <c r="C522" s="22" t="s">
        <v>492</v>
      </c>
      <c r="D522" s="23" t="s">
        <v>492</v>
      </c>
      <c r="E522" s="24" t="s">
        <v>450</v>
      </c>
      <c r="F522" s="25">
        <v>0</v>
      </c>
      <c r="G522" s="25">
        <v>0</v>
      </c>
      <c r="H522" s="25">
        <v>0</v>
      </c>
      <c r="I522" s="25">
        <v>946088.89</v>
      </c>
      <c r="J522" s="25">
        <v>0</v>
      </c>
      <c r="K522" s="25">
        <v>0</v>
      </c>
      <c r="L522" s="25">
        <v>0</v>
      </c>
      <c r="M522" s="25">
        <v>-2846963.66</v>
      </c>
      <c r="N522" s="25">
        <v>0</v>
      </c>
      <c r="O522" s="25">
        <v>0</v>
      </c>
      <c r="P522" s="25">
        <v>0</v>
      </c>
      <c r="Q522" s="25">
        <v>0</v>
      </c>
      <c r="R522" s="26">
        <v>-1900874.77</v>
      </c>
      <c r="S522" s="27">
        <v>0</v>
      </c>
    </row>
    <row r="523" spans="1:19" ht="15">
      <c r="A523" s="1">
        <f t="shared" si="7"/>
        <v>511</v>
      </c>
      <c r="B523" s="21" t="s">
        <v>381</v>
      </c>
      <c r="C523" s="22" t="s">
        <v>492</v>
      </c>
      <c r="D523" s="23" t="s">
        <v>492</v>
      </c>
      <c r="E523" s="24" t="s">
        <v>451</v>
      </c>
      <c r="F523" s="25">
        <v>0</v>
      </c>
      <c r="G523" s="25">
        <v>0</v>
      </c>
      <c r="H523" s="25">
        <v>0</v>
      </c>
      <c r="I523" s="25">
        <v>-22180.11</v>
      </c>
      <c r="J523" s="25">
        <v>0</v>
      </c>
      <c r="K523" s="25">
        <v>0</v>
      </c>
      <c r="L523" s="25">
        <v>0</v>
      </c>
      <c r="M523" s="25">
        <v>-2846963.66</v>
      </c>
      <c r="N523" s="25">
        <v>0</v>
      </c>
      <c r="O523" s="25">
        <v>0</v>
      </c>
      <c r="P523" s="25">
        <v>0</v>
      </c>
      <c r="Q523" s="25">
        <v>0</v>
      </c>
      <c r="R523" s="26">
        <v>-2869143.77</v>
      </c>
      <c r="S523" s="27">
        <v>0</v>
      </c>
    </row>
    <row r="524" spans="1:19" ht="15">
      <c r="A524" s="1">
        <f t="shared" si="7"/>
        <v>512</v>
      </c>
      <c r="B524" s="21" t="s">
        <v>383</v>
      </c>
      <c r="C524" s="22" t="s">
        <v>492</v>
      </c>
      <c r="D524" s="23" t="s">
        <v>492</v>
      </c>
      <c r="E524" s="24" t="s">
        <v>452</v>
      </c>
      <c r="F524" s="25">
        <v>0</v>
      </c>
      <c r="G524" s="25">
        <v>0</v>
      </c>
      <c r="H524" s="25">
        <v>0</v>
      </c>
      <c r="I524" s="25">
        <v>946088.89</v>
      </c>
      <c r="J524" s="25">
        <v>0</v>
      </c>
      <c r="K524" s="25">
        <v>0</v>
      </c>
      <c r="L524" s="25">
        <v>0</v>
      </c>
      <c r="M524" s="25">
        <v>-2846963.66</v>
      </c>
      <c r="N524" s="25">
        <v>0</v>
      </c>
      <c r="O524" s="25">
        <v>0</v>
      </c>
      <c r="P524" s="25">
        <v>0</v>
      </c>
      <c r="Q524" s="25">
        <v>0</v>
      </c>
      <c r="R524" s="26">
        <v>-1900874.77</v>
      </c>
      <c r="S524" s="27">
        <v>0</v>
      </c>
    </row>
    <row r="525" spans="1:19" ht="46.5">
      <c r="A525" s="1">
        <f t="shared" si="7"/>
        <v>513</v>
      </c>
      <c r="B525" s="21" t="s">
        <v>407</v>
      </c>
      <c r="C525" s="22" t="s">
        <v>492</v>
      </c>
      <c r="D525" s="23" t="s">
        <v>492</v>
      </c>
      <c r="E525" s="24" t="s">
        <v>453</v>
      </c>
      <c r="F525" s="25">
        <v>-933724583.32</v>
      </c>
      <c r="G525" s="25">
        <v>-933724583.32</v>
      </c>
      <c r="H525" s="25">
        <v>0</v>
      </c>
      <c r="I525" s="25">
        <v>-234474102.97</v>
      </c>
      <c r="J525" s="25">
        <v>933724583.32</v>
      </c>
      <c r="K525" s="25">
        <v>933724583.32</v>
      </c>
      <c r="L525" s="25">
        <v>0</v>
      </c>
      <c r="M525" s="25">
        <v>234474102.97</v>
      </c>
      <c r="N525" s="25">
        <v>0</v>
      </c>
      <c r="O525" s="25">
        <v>0</v>
      </c>
      <c r="P525" s="25">
        <v>0</v>
      </c>
      <c r="Q525" s="25">
        <v>0</v>
      </c>
      <c r="R525" s="26">
        <v>0</v>
      </c>
      <c r="S525" s="27">
        <v>0</v>
      </c>
    </row>
    <row r="526" spans="1:19" ht="30.75">
      <c r="A526" s="1">
        <f>A525+1</f>
        <v>514</v>
      </c>
      <c r="B526" s="21" t="s">
        <v>367</v>
      </c>
      <c r="C526" s="22" t="s">
        <v>492</v>
      </c>
      <c r="D526" s="23" t="s">
        <v>492</v>
      </c>
      <c r="E526" s="24" t="s">
        <v>454</v>
      </c>
      <c r="F526" s="25">
        <v>0</v>
      </c>
      <c r="G526" s="25">
        <v>0</v>
      </c>
      <c r="H526" s="25">
        <v>0</v>
      </c>
      <c r="I526" s="25">
        <v>2840527.92</v>
      </c>
      <c r="J526" s="25">
        <v>0</v>
      </c>
      <c r="K526" s="25">
        <v>0</v>
      </c>
      <c r="L526" s="25">
        <v>0</v>
      </c>
      <c r="M526" s="25">
        <v>0</v>
      </c>
      <c r="N526" s="25">
        <v>0</v>
      </c>
      <c r="O526" s="25">
        <v>0</v>
      </c>
      <c r="P526" s="25">
        <v>0</v>
      </c>
      <c r="Q526" s="25">
        <v>0</v>
      </c>
      <c r="R526" s="26">
        <v>2840527.92</v>
      </c>
      <c r="S526" s="27">
        <v>0</v>
      </c>
    </row>
    <row r="527" spans="1:19" ht="46.5">
      <c r="A527" s="1">
        <f>A526+1</f>
        <v>515</v>
      </c>
      <c r="B527" s="21" t="s">
        <v>455</v>
      </c>
      <c r="C527" s="22" t="s">
        <v>492</v>
      </c>
      <c r="D527" s="23" t="s">
        <v>492</v>
      </c>
      <c r="E527" s="24" t="s">
        <v>456</v>
      </c>
      <c r="F527" s="25">
        <v>-351933623.55</v>
      </c>
      <c r="G527" s="25">
        <v>-351933623.55</v>
      </c>
      <c r="H527" s="25">
        <v>0</v>
      </c>
      <c r="I527" s="25">
        <v>-640035845.81</v>
      </c>
      <c r="J527" s="25">
        <v>1333554062.86</v>
      </c>
      <c r="K527" s="25">
        <v>1333554062.86</v>
      </c>
      <c r="L527" s="25">
        <v>0</v>
      </c>
      <c r="M527" s="25">
        <v>51265203.22</v>
      </c>
      <c r="N527" s="25">
        <v>0</v>
      </c>
      <c r="O527" s="25">
        <v>981620439.31</v>
      </c>
      <c r="P527" s="25">
        <v>981620439.31</v>
      </c>
      <c r="Q527" s="25">
        <v>0</v>
      </c>
      <c r="R527" s="26">
        <v>-588770642.59</v>
      </c>
      <c r="S527" s="27">
        <v>0</v>
      </c>
    </row>
    <row r="528" spans="1:19" ht="46.5">
      <c r="A528" s="1">
        <f>A527+1</f>
        <v>516</v>
      </c>
      <c r="B528" s="21" t="s">
        <v>457</v>
      </c>
      <c r="C528" s="22" t="s">
        <v>492</v>
      </c>
      <c r="D528" s="23" t="s">
        <v>492</v>
      </c>
      <c r="E528" s="24" t="s">
        <v>458</v>
      </c>
      <c r="F528" s="25">
        <v>0</v>
      </c>
      <c r="G528" s="25">
        <v>0</v>
      </c>
      <c r="H528" s="25">
        <v>0</v>
      </c>
      <c r="I528" s="25">
        <v>-639067576.81</v>
      </c>
      <c r="J528" s="25">
        <v>0</v>
      </c>
      <c r="K528" s="25">
        <v>0</v>
      </c>
      <c r="L528" s="25">
        <v>0</v>
      </c>
      <c r="M528" s="25">
        <v>51265203.22</v>
      </c>
      <c r="N528" s="25">
        <v>0</v>
      </c>
      <c r="O528" s="25">
        <v>0</v>
      </c>
      <c r="P528" s="25">
        <v>0</v>
      </c>
      <c r="Q528" s="25">
        <v>0</v>
      </c>
      <c r="R528" s="26">
        <v>-587802373.59</v>
      </c>
      <c r="S528" s="27">
        <v>0</v>
      </c>
    </row>
    <row r="529" spans="2:19" ht="15">
      <c r="B529" s="28"/>
      <c r="C529" s="29"/>
      <c r="D529" s="29"/>
      <c r="E529" s="29"/>
      <c r="F529" s="12"/>
      <c r="G529" s="12"/>
      <c r="H529" s="30"/>
      <c r="I529" s="30"/>
      <c r="J529" s="31"/>
      <c r="K529" s="12"/>
      <c r="L529" s="31"/>
      <c r="M529" s="31"/>
      <c r="N529" s="31"/>
      <c r="O529" s="31"/>
      <c r="P529" s="31"/>
      <c r="Q529" s="31"/>
      <c r="R529" s="31"/>
      <c r="S529" s="3"/>
    </row>
    <row r="530" spans="2:19" ht="12.75">
      <c r="B530" s="28" t="s">
        <v>479</v>
      </c>
      <c r="C530" s="11"/>
      <c r="D530" s="32"/>
      <c r="E530" s="32"/>
      <c r="F530" s="33"/>
      <c r="G530" s="33"/>
      <c r="H530" s="33"/>
      <c r="I530" s="33"/>
      <c r="J530" s="33"/>
      <c r="K530" s="33"/>
      <c r="L530" s="33"/>
      <c r="M530" s="33"/>
      <c r="N530" s="34"/>
      <c r="O530" s="34"/>
      <c r="P530" s="34"/>
      <c r="Q530" s="34"/>
      <c r="R530" s="34"/>
      <c r="S530" s="34"/>
    </row>
    <row r="531" spans="2:19" ht="12.75">
      <c r="B531" s="28" t="s">
        <v>480</v>
      </c>
      <c r="C531" s="11"/>
      <c r="D531" s="32"/>
      <c r="E531" s="32"/>
      <c r="F531" s="33"/>
      <c r="G531" s="33"/>
      <c r="H531" s="33"/>
      <c r="I531" s="33"/>
      <c r="J531" s="33"/>
      <c r="K531" s="33"/>
      <c r="L531" s="33"/>
      <c r="M531" s="33"/>
      <c r="N531" s="34"/>
      <c r="O531" s="33"/>
      <c r="P531" s="33"/>
      <c r="Q531" s="33"/>
      <c r="R531" s="33"/>
      <c r="S531" s="34"/>
    </row>
    <row r="532" spans="2:19" ht="12.75">
      <c r="B532" s="28" t="s">
        <v>481</v>
      </c>
      <c r="C532" s="11"/>
      <c r="D532" s="32"/>
      <c r="E532" s="32"/>
      <c r="F532" s="33"/>
      <c r="G532" s="33"/>
      <c r="H532" s="33"/>
      <c r="I532" s="33"/>
      <c r="J532" s="33"/>
      <c r="K532" s="33"/>
      <c r="L532" s="33"/>
      <c r="M532" s="33"/>
      <c r="N532" s="34"/>
      <c r="O532" s="33"/>
      <c r="P532" s="33"/>
      <c r="Q532" s="33"/>
      <c r="R532" s="33"/>
      <c r="S532" s="34"/>
    </row>
    <row r="533" spans="2:19" ht="12.75">
      <c r="B533" s="28" t="s">
        <v>482</v>
      </c>
      <c r="C533" s="11"/>
      <c r="D533" s="32"/>
      <c r="E533" s="32"/>
      <c r="F533" s="33"/>
      <c r="G533" s="33"/>
      <c r="H533" s="33"/>
      <c r="I533" s="33"/>
      <c r="J533" s="33"/>
      <c r="K533" s="33"/>
      <c r="L533" s="33"/>
      <c r="M533" s="33"/>
      <c r="N533" s="34"/>
      <c r="O533" s="33"/>
      <c r="P533" s="33"/>
      <c r="Q533" s="33"/>
      <c r="R533" s="33"/>
      <c r="S533" s="34"/>
    </row>
    <row r="534" spans="2:19" ht="12.75">
      <c r="B534" s="34"/>
      <c r="C534" s="35"/>
      <c r="D534" s="35"/>
      <c r="E534" s="35"/>
      <c r="F534" s="34"/>
      <c r="G534" s="34"/>
      <c r="H534" s="34"/>
      <c r="I534" s="34"/>
      <c r="J534" s="34"/>
      <c r="K534" s="33"/>
      <c r="L534" s="33"/>
      <c r="M534" s="33"/>
      <c r="N534" s="33"/>
      <c r="O534" s="33"/>
      <c r="P534" s="33"/>
      <c r="Q534" s="33"/>
      <c r="R534" s="33"/>
      <c r="S534" s="34"/>
    </row>
    <row r="535" spans="2:19" ht="15">
      <c r="B535" s="36" t="s">
        <v>483</v>
      </c>
      <c r="C535" s="4"/>
      <c r="D535" s="37"/>
      <c r="E535" s="37"/>
      <c r="F535" s="30"/>
      <c r="G535" s="30"/>
      <c r="H535" s="30"/>
      <c r="I535" s="30"/>
      <c r="J535" s="38"/>
      <c r="K535" s="38"/>
      <c r="L535" s="38"/>
      <c r="M535" s="38"/>
      <c r="N535" s="33"/>
      <c r="O535" s="33"/>
      <c r="P535" s="33"/>
      <c r="Q535" s="33"/>
      <c r="R535" s="33"/>
      <c r="S535" s="34"/>
    </row>
    <row r="536" spans="2:19" ht="15">
      <c r="B536" s="56" t="s">
        <v>484</v>
      </c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</row>
    <row r="537" spans="2:19" ht="15">
      <c r="B537" s="57" t="s">
        <v>485</v>
      </c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</row>
    <row r="538" spans="1:19" ht="15">
      <c r="A538"/>
      <c r="B538" s="61" t="s">
        <v>486</v>
      </c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</row>
    <row r="539" spans="2:19" ht="15">
      <c r="B539" s="62" t="s">
        <v>487</v>
      </c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</row>
    <row r="540" spans="2:19" ht="15">
      <c r="B540" s="63" t="s">
        <v>488</v>
      </c>
      <c r="C540" s="63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2:19" ht="12.75">
      <c r="B541" s="3"/>
      <c r="C541" s="4"/>
      <c r="D541" s="4"/>
      <c r="E541" s="4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</row>
    <row r="542" spans="2:19" ht="46.5">
      <c r="B542" s="43" t="s">
        <v>522</v>
      </c>
      <c r="C542" s="40"/>
      <c r="D542" s="66"/>
      <c r="E542" s="66"/>
      <c r="F542" s="39"/>
      <c r="G542" s="39"/>
      <c r="H542" s="39"/>
      <c r="I542" s="67" t="s">
        <v>946</v>
      </c>
      <c r="J542" s="67"/>
      <c r="K542" s="3"/>
      <c r="L542" s="3"/>
      <c r="M542" s="3"/>
      <c r="N542" s="3"/>
      <c r="O542" s="3"/>
      <c r="P542" s="3"/>
      <c r="Q542" s="3"/>
      <c r="R542" s="3"/>
      <c r="S542" s="3"/>
    </row>
    <row r="543" spans="2:19" ht="12.75">
      <c r="B543" s="41" t="s">
        <v>490</v>
      </c>
      <c r="C543" s="42"/>
      <c r="D543" s="64"/>
      <c r="E543" s="64"/>
      <c r="F543" s="12"/>
      <c r="G543" s="3"/>
      <c r="H543" s="3"/>
      <c r="I543" s="65" t="s">
        <v>489</v>
      </c>
      <c r="J543" s="65"/>
      <c r="K543" s="3"/>
      <c r="L543" s="3"/>
      <c r="M543" s="3"/>
      <c r="N543" s="3"/>
      <c r="O543" s="3"/>
      <c r="P543" s="3"/>
      <c r="Q543" s="3"/>
      <c r="R543" s="3"/>
      <c r="S543" s="3"/>
    </row>
  </sheetData>
  <sheetProtection selectLockedCells="1" selectUnlockedCells="1"/>
  <mergeCells count="33">
    <mergeCell ref="B538:S538"/>
    <mergeCell ref="B539:S539"/>
    <mergeCell ref="B540:S540"/>
    <mergeCell ref="D543:E543"/>
    <mergeCell ref="I543:J543"/>
    <mergeCell ref="D542:E542"/>
    <mergeCell ref="I542:J542"/>
    <mergeCell ref="B536:S536"/>
    <mergeCell ref="B537:S537"/>
    <mergeCell ref="M10:N10"/>
    <mergeCell ref="O10:O11"/>
    <mergeCell ref="P10:P11"/>
    <mergeCell ref="Q10:Q11"/>
    <mergeCell ref="I10:I11"/>
    <mergeCell ref="J10:J11"/>
    <mergeCell ref="B9:B11"/>
    <mergeCell ref="L10:L11"/>
    <mergeCell ref="O9:S9"/>
    <mergeCell ref="F10:F11"/>
    <mergeCell ref="R10:S10"/>
    <mergeCell ref="C12:E12"/>
    <mergeCell ref="C9:E11"/>
    <mergeCell ref="F9:I9"/>
    <mergeCell ref="J9:N9"/>
    <mergeCell ref="G10:G11"/>
    <mergeCell ref="H10:H11"/>
    <mergeCell ref="K10:K11"/>
    <mergeCell ref="B5:S5"/>
    <mergeCell ref="Q8:S8"/>
    <mergeCell ref="Q1:R1"/>
    <mergeCell ref="Q2:S2"/>
    <mergeCell ref="B3:S3"/>
    <mergeCell ref="B4:S4"/>
  </mergeCells>
  <printOptions/>
  <pageMargins left="0.3" right="0.1909722222222222" top="0.40069444444444446" bottom="0.3680555555555556" header="0.40069444444444446" footer="0.2013888888888889"/>
  <pageSetup fitToHeight="1000" fitToWidth="1" horizontalDpi="300" verticalDpi="300" orientation="landscape" paperSize="9" scale="42" r:id="rId2"/>
  <headerFooter alignWithMargins="0">
    <oddFooter>&amp;C&amp;"Times New Roman,Обычный"&amp;12&amp;P/&amp;N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tsemenyuk</dc:creator>
  <cp:keywords/>
  <dc:description/>
  <cp:lastModifiedBy>Ischuk Slavik</cp:lastModifiedBy>
  <dcterms:created xsi:type="dcterms:W3CDTF">2019-06-10T12:54:55Z</dcterms:created>
  <dcterms:modified xsi:type="dcterms:W3CDTF">2019-07-05T11:02:00Z</dcterms:modified>
  <cp:category/>
  <cp:version/>
  <cp:contentType/>
  <cp:contentStatus/>
</cp:coreProperties>
</file>